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Planilha1" sheetId="1" r:id="rId1"/>
  </sheets>
  <definedNames>
    <definedName name="_xlnm._FilterDatabase" localSheetId="0" hidden="1">Planilha1!$A$1:$AF$132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<sst xmlns="http://schemas.openxmlformats.org/spreadsheetml/2006/main" count="1093" uniqueCount="603">
  <si>
    <t>Fonte</t>
  </si>
  <si>
    <t>Convênio</t>
  </si>
  <si>
    <t>Instituição</t>
  </si>
  <si>
    <t>Protocolo</t>
  </si>
  <si>
    <t>Coordenador</t>
  </si>
  <si>
    <t>Município do Projeto</t>
  </si>
  <si>
    <t>CP/PI</t>
  </si>
  <si>
    <t>Área</t>
  </si>
  <si>
    <t>Título do Projeto</t>
  </si>
  <si>
    <t>Custeio</t>
  </si>
  <si>
    <t>Bolsas</t>
  </si>
  <si>
    <t>Capital</t>
  </si>
  <si>
    <t>Valor Proj.</t>
  </si>
  <si>
    <t>nº Bolsistas</t>
  </si>
  <si>
    <t>Repasse</t>
  </si>
  <si>
    <t>Aditivo</t>
  </si>
  <si>
    <t>Data Repasse</t>
  </si>
  <si>
    <t>Valor Projeto Original +Aditivo</t>
  </si>
  <si>
    <t>Total/saldo</t>
  </si>
  <si>
    <t>Rendimentos autorizados SIT</t>
  </si>
  <si>
    <t>Início Execução</t>
  </si>
  <si>
    <t>Término Execução</t>
  </si>
  <si>
    <t>Término Vigência</t>
  </si>
  <si>
    <t>SIT</t>
  </si>
  <si>
    <t>Status</t>
  </si>
  <si>
    <t xml:space="preserve"> 1ª parcela</t>
  </si>
  <si>
    <t>2ª parcela</t>
  </si>
  <si>
    <t>3ª parcela</t>
  </si>
  <si>
    <t>4ª parcela</t>
  </si>
  <si>
    <t>CV PDI</t>
  </si>
  <si>
    <t>001/2025 PDI</t>
  </si>
  <si>
    <t>APC PUCPR</t>
  </si>
  <si>
    <t xml:space="preserve">UCR2022051000046 </t>
  </si>
  <si>
    <t xml:space="preserve">Beatriz Luci Fernandes </t>
  </si>
  <si>
    <t>Curitiba</t>
  </si>
  <si>
    <t xml:space="preserve"> CP 09/2022 - PROGRAMA DE ACOLHIDA A CIENTISTAS UCRANIANOS</t>
  </si>
  <si>
    <t xml:space="preserve">Implementação de nanomateriais para proteção UV em tecnologias da saúde </t>
  </si>
  <si>
    <t>002/2025 PDI</t>
  </si>
  <si>
    <t>UEM</t>
  </si>
  <si>
    <t xml:space="preserve">UCR2024271000010 </t>
  </si>
  <si>
    <t xml:space="preserve">Rosangela Bergamasco </t>
  </si>
  <si>
    <t>Maringá</t>
  </si>
  <si>
    <t xml:space="preserve">CP 15/2024 - PROGRAMA DE PERMANÊNCIA DE CIENTISTAS UCRANIANOS </t>
  </si>
  <si>
    <t xml:space="preserve">Desenvolvimento de membranas de poli (acido lático) PLA produzidas em Impressora 3D e aplicação para a remoção de contaminantes emergentes - Fase II - período (03/2025-02/2027) </t>
  </si>
  <si>
    <t>Em Execução</t>
  </si>
  <si>
    <t>003/2025 PDI</t>
  </si>
  <si>
    <t>UNIOESTE FOZ DO IGUAÇÚ</t>
  </si>
  <si>
    <t xml:space="preserve">UCR2024271000008 </t>
  </si>
  <si>
    <t xml:space="preserve">Samuel Klauck </t>
  </si>
  <si>
    <t>Foz do Iguaçu</t>
  </si>
  <si>
    <t xml:space="preserve">Internacionalização do PPGSCF - Programa de Pós-Graduação em Sociedade, Cultura e Fronteiras - UNIOESTE: programa de permanência de cientistas ucranianos </t>
  </si>
  <si>
    <t>004/2025 PDI</t>
  </si>
  <si>
    <t>UNESPAR</t>
  </si>
  <si>
    <t xml:space="preserve">UCR2024271000009 </t>
  </si>
  <si>
    <t xml:space="preserve">Francisco de Assis Gaspar Neto </t>
  </si>
  <si>
    <t>Paranavaí</t>
  </si>
  <si>
    <t>Ciências Humanas</t>
  </si>
  <si>
    <t xml:space="preserve">Investigação e verificação experimental da aplicação do modelo de formação profissional de nível de mestrado em relação ao desenvolvimento da suscetibilidade ao novo </t>
  </si>
  <si>
    <t>005/2025 PDI</t>
  </si>
  <si>
    <t xml:space="preserve">FAPRO </t>
  </si>
  <si>
    <t xml:space="preserve">EAS2024091000025 </t>
  </si>
  <si>
    <t xml:space="preserve">Alexandre F Santos </t>
  </si>
  <si>
    <t xml:space="preserve">CP 05/2024 - PROGRAMA DE APOIO À ORGANIZAÇÃO DE EVENTOS DAS ASSOCIAÇÕES OU SOCIEDADES TÉCNICO-CIENTÍFICAS E INSTITUTOS DE PESQUISA SEM FINS LUCRATIVOS </t>
  </si>
  <si>
    <t xml:space="preserve">Seminário de Descarbonização na área HVAC-R da ICT Fapro </t>
  </si>
  <si>
    <t>006/2025 PDI</t>
  </si>
  <si>
    <t>UEL</t>
  </si>
  <si>
    <t xml:space="preserve">PER2024421000003 </t>
  </si>
  <si>
    <t xml:space="preserve">Eduardo Jose de Almeida Araujo </t>
  </si>
  <si>
    <t>Londrina</t>
  </si>
  <si>
    <t xml:space="preserve">CP 20/2024 - PROGRAMA DE APOIO A PERIÓDICOS CIENTÍFICOS DO PARANÁ </t>
  </si>
  <si>
    <t xml:space="preserve">Outra/Multidisciplinar </t>
  </si>
  <si>
    <t xml:space="preserve">Fortalecimento e Qualificação das Revistas Científicas da Universidade Estadual de Londrina </t>
  </si>
  <si>
    <t>007/2025 PDI</t>
  </si>
  <si>
    <t>FAUEPG / UEPG</t>
  </si>
  <si>
    <t xml:space="preserve">PER2024421000004 </t>
  </si>
  <si>
    <t xml:space="preserve">Beatriz Gomes Nadal </t>
  </si>
  <si>
    <t>Ponta Grossa</t>
  </si>
  <si>
    <t xml:space="preserve">Outra /Divulgação Científica </t>
  </si>
  <si>
    <t xml:space="preserve">Fortalecimento das revistas acadêmicas da UEPG. </t>
  </si>
  <si>
    <t>Formalizada</t>
  </si>
  <si>
    <t>008/2025 PDI</t>
  </si>
  <si>
    <t>FADEC / UEM</t>
  </si>
  <si>
    <t xml:space="preserve">PER2024421000005 </t>
  </si>
  <si>
    <t xml:space="preserve">Angelo Aparecido Priori </t>
  </si>
  <si>
    <t xml:space="preserve">FORTALECIMENTO DO PORTAL DE PERIÓDICOS E DAS REVISTAS CIENTÍFICAS DA UEM </t>
  </si>
  <si>
    <t>009/2025 PDI</t>
  </si>
  <si>
    <t xml:space="preserve">PER2024421000006 </t>
  </si>
  <si>
    <t xml:space="preserve">Felipe de Almeida Ribeiro </t>
  </si>
  <si>
    <t xml:space="preserve">Portal de Periódicos da Unespar: Alinhamento com Padrões Internacionais de Excelência </t>
  </si>
  <si>
    <t>010/2025 PDI</t>
  </si>
  <si>
    <t xml:space="preserve">IFL </t>
  </si>
  <si>
    <t xml:space="preserve">PER2024421000008 </t>
  </si>
  <si>
    <t xml:space="preserve">Leandro Henrique Magalhães </t>
  </si>
  <si>
    <t xml:space="preserve">Fortalecimento dos Periódicos da UniFil </t>
  </si>
  <si>
    <t>011/2025 PDI</t>
  </si>
  <si>
    <t>UNIOESTE</t>
  </si>
  <si>
    <t xml:space="preserve">PER2024421000009 </t>
  </si>
  <si>
    <t xml:space="preserve">Paulo Cezar Konzen </t>
  </si>
  <si>
    <t>Cascavel</t>
  </si>
  <si>
    <t xml:space="preserve">Programa de Apoio aos Periódicos Científicos da Unioeste </t>
  </si>
  <si>
    <t>012/2025 PDI</t>
  </si>
  <si>
    <t>UNILA</t>
  </si>
  <si>
    <t xml:space="preserve">PER2024421000010 </t>
  </si>
  <si>
    <t xml:space="preserve">JOÃO ROBERTO BARROS II </t>
  </si>
  <si>
    <t xml:space="preserve">Qualificação e Fortalecimento da Revista Espirales (ISSN 2594-9721) </t>
  </si>
  <si>
    <t>013/2025 PDI</t>
  </si>
  <si>
    <t>UENP</t>
  </si>
  <si>
    <t xml:space="preserve">PER2024421000013 </t>
  </si>
  <si>
    <t xml:space="preserve">Marcos Augusto Alves da Silva </t>
  </si>
  <si>
    <t>Jacarezinho</t>
  </si>
  <si>
    <t xml:space="preserve">PROGRAMA DE APOIO A PERIÓDICOS CIENTÍFICOS DA UENP </t>
  </si>
  <si>
    <t>014/2025 PDI</t>
  </si>
  <si>
    <t>IFPR</t>
  </si>
  <si>
    <t xml:space="preserve">PER2024421000011 </t>
  </si>
  <si>
    <t xml:space="preserve">Rebeca Cordeiro Justino Silva </t>
  </si>
  <si>
    <t xml:space="preserve">Outra/ Divulgação Científica </t>
  </si>
  <si>
    <t xml:space="preserve">Aprimoramento do Portal de Revistas e Periódicos do IFPR </t>
  </si>
  <si>
    <t>015/2025 PDI</t>
  </si>
  <si>
    <t>ICETI</t>
  </si>
  <si>
    <t xml:space="preserve">PER2024421000007 </t>
  </si>
  <si>
    <t xml:space="preserve">CLEILTAN NOVAIS DA SILVA </t>
  </si>
  <si>
    <t>Ciências da Saúde</t>
  </si>
  <si>
    <t xml:space="preserve">Fortalecimento de Periódicos: Qualificação e Consolidação de Revistas Científicas (ICETI/UniCesumar) </t>
  </si>
  <si>
    <t>016/2025 PDI</t>
  </si>
  <si>
    <t>INSTITUTO TESLA</t>
  </si>
  <si>
    <t>FEL2023311000034</t>
  </si>
  <si>
    <t>NICHOLAS BENDER HAYDU</t>
  </si>
  <si>
    <t>CP 20/2023 - PROGRAMA DE APOIO A AMBIENTES PROMOTORES DE INOVAÇÃO NO PARANÁ EDIÇÃO INSTITUIÇÕES/ORGANIZAÇÕES “CHAMADA PÚBLICA TADEU FELISMINO”</t>
  </si>
  <si>
    <t>"Construhub Living : Futuro, Inovação e Startups"</t>
  </si>
  <si>
    <t>017/2025 PDI</t>
  </si>
  <si>
    <t>FUNTEF PR / UTFPR</t>
  </si>
  <si>
    <t xml:space="preserve">23.101.225-7 </t>
  </si>
  <si>
    <t>Michele Potrich</t>
  </si>
  <si>
    <t>Dois Vizinhos</t>
  </si>
  <si>
    <t>PI 36/2024 - NAPI ABELHAS</t>
  </si>
  <si>
    <t>Projeto NAPI ABELHAS</t>
  </si>
  <si>
    <t>018/2025 PDI</t>
  </si>
  <si>
    <t>FUNPAR / UFPR</t>
  </si>
  <si>
    <t>Rodrigo Barbosa Gonçalves</t>
  </si>
  <si>
    <t>019/2025 PDI</t>
  </si>
  <si>
    <t>Maria Claudia Colla Ruvolo Takasusuki</t>
  </si>
  <si>
    <t>020/2025 PDI</t>
  </si>
  <si>
    <t>FAUEL / UEL</t>
  </si>
  <si>
    <t>Carlos Eduardo Caldarelli</t>
  </si>
  <si>
    <t>021/2025 PDI</t>
  </si>
  <si>
    <t>FAU / UNICENTRO</t>
  </si>
  <si>
    <t>Paulo Roberto da Silva</t>
  </si>
  <si>
    <t>Guarapuava</t>
  </si>
  <si>
    <t>022/2025 PDI</t>
  </si>
  <si>
    <t>Cleber Antonio Lindino</t>
  </si>
  <si>
    <t>Toledo</t>
  </si>
  <si>
    <t>023/2025 PDI</t>
  </si>
  <si>
    <t>Marcela Boroski</t>
  </si>
  <si>
    <t>Foz do Iguaçú</t>
  </si>
  <si>
    <t>024/2025 PDI</t>
  </si>
  <si>
    <t>FUNPAR</t>
  </si>
  <si>
    <t xml:space="preserve">ATL2024511000001 </t>
  </si>
  <si>
    <t xml:space="preserve">MÁRCIO SÉRGIO BATISTA SILVEIRA DE OLIVEIRA </t>
  </si>
  <si>
    <t xml:space="preserve">PI 39/2024 - PROJETO ATLAS SOCIODEMOGRÁFICO DA MIGRAÇÃO INTERNACIONAL NO PARANÁ </t>
  </si>
  <si>
    <t xml:space="preserve">ATLAS SÓCIODEMOGRÁFICO DA MIGRAÇÃO INTERNACIONAL NO PARANÁ </t>
  </si>
  <si>
    <t>025/2025 PDI</t>
  </si>
  <si>
    <t xml:space="preserve">LACTEC </t>
  </si>
  <si>
    <t xml:space="preserve">M&amp;D2024441000002 </t>
  </si>
  <si>
    <t xml:space="preserve">Carlo Giuseppe Filippin </t>
  </si>
  <si>
    <t xml:space="preserve">CP 22/2024 - PROGRAMA COMPLEMENTAR DE BOLSAS DE MESTRADO E DOUTORADO </t>
  </si>
  <si>
    <t xml:space="preserve">Gestão e transferência de conhecimento multidisciplinar aplicado à um projeto de pesquisa e desenvolvimento através do Programa Mestrado Profissional em Desenvolvimento de Tecnologia, que abordará tema do Programa Paraná 2040. </t>
  </si>
  <si>
    <t>026/2025 PDI</t>
  </si>
  <si>
    <t xml:space="preserve">AHPIRC </t>
  </si>
  <si>
    <t xml:space="preserve">M&amp;D2024441000001 </t>
  </si>
  <si>
    <t xml:space="preserve">Rosiane Guetter Mello </t>
  </si>
  <si>
    <t xml:space="preserve">BOLSAS DE MESTRADO E DOUTORADO FPP </t>
  </si>
  <si>
    <t>027/2025 PDI</t>
  </si>
  <si>
    <t xml:space="preserve">FTSA </t>
  </si>
  <si>
    <t xml:space="preserve">M&amp;D2024441000005 </t>
  </si>
  <si>
    <t xml:space="preserve">Lucas Merlo Nascimento </t>
  </si>
  <si>
    <t xml:space="preserve">Apoio ao Programa de Pós-graduação stricto senso em Teologia - Mestrado Profissional da FTSA </t>
  </si>
  <si>
    <t>028/2025 PDI</t>
  </si>
  <si>
    <t>FIOTEC / FIOCRUZ</t>
  </si>
  <si>
    <t xml:space="preserve">M&amp;D2024441000003 </t>
  </si>
  <si>
    <t xml:space="preserve">Tatiana de Arruda Campos Brasil de Souza </t>
  </si>
  <si>
    <t>Rio de Janeiro</t>
  </si>
  <si>
    <t xml:space="preserve">Consolidação e o fortalecimento do programa de pós graduação em Biocências e Biotecnologia do Instituto Carlos Chagas - Fiocruz Paraná </t>
  </si>
  <si>
    <t>029/2025 PDI</t>
  </si>
  <si>
    <t xml:space="preserve">PER2024421000015 </t>
  </si>
  <si>
    <t xml:space="preserve">Emanuelle Torino </t>
  </si>
  <si>
    <t xml:space="preserve">Fortalecimento e consolidação do processo editorial dos periódicos publicados no Portal de Periódicos Científicos da UTFPR (PERI) </t>
  </si>
  <si>
    <t>030/2025 PDI</t>
  </si>
  <si>
    <t xml:space="preserve">INTEGRADO </t>
  </si>
  <si>
    <t xml:space="preserve">PER2024421000002 </t>
  </si>
  <si>
    <t xml:space="preserve">Francielle Baptista </t>
  </si>
  <si>
    <t>Campo Mourão</t>
  </si>
  <si>
    <t xml:space="preserve">"Fortalecimento e Qualificação de Periódicos Científicos: Apoio ao Desenvolvimento da Revista Perspectivas Contemporâneas no Paraná" </t>
  </si>
  <si>
    <t>031/2025 PDI</t>
  </si>
  <si>
    <t xml:space="preserve">PER2024421000014 </t>
  </si>
  <si>
    <t xml:space="preserve">Leo Peruzzo Junior </t>
  </si>
  <si>
    <t xml:space="preserve">Plano de Desenvolvimento Editorial de Periódicos - PUCPR </t>
  </si>
  <si>
    <t>032/2025 PDI</t>
  </si>
  <si>
    <t>FUNTEF PR</t>
  </si>
  <si>
    <t xml:space="preserve">DJK2023321000002 </t>
  </si>
  <si>
    <t xml:space="preserve">Hilda Alberton de Carvalho </t>
  </si>
  <si>
    <t xml:space="preserve">CP 21/2023 - PROGRAMA DE BOLSAS FUNDAÇÃO ARAUCÁRIA &amp; DIJKSTRA </t>
  </si>
  <si>
    <t xml:space="preserve">Projeto de Cooperação UTFPR/FA/Dikjstra - Novos Avanços em Veículos Autoguiados (AGVS) </t>
  </si>
  <si>
    <t>033/2025 PDI</t>
  </si>
  <si>
    <t xml:space="preserve">CPUP </t>
  </si>
  <si>
    <t xml:space="preserve">M&amp;D2024441000006 </t>
  </si>
  <si>
    <t xml:space="preserve">MAURA HARUMI SUGAI GUERIOS </t>
  </si>
  <si>
    <t xml:space="preserve">Apoio Estratégico aos PPGs Stricto Sensu do CPUP/UP </t>
  </si>
  <si>
    <t>034/2025 PDI</t>
  </si>
  <si>
    <t xml:space="preserve">HUTec </t>
  </si>
  <si>
    <t xml:space="preserve">FEL2023311000001 </t>
  </si>
  <si>
    <t xml:space="preserve">Sonia Maria Fabris Luiz </t>
  </si>
  <si>
    <t xml:space="preserve">Tecnologias/ Tecnologias Médicas e da Saúde </t>
  </si>
  <si>
    <t xml:space="preserve">“Expansão da Capacidade Técnica-operacional do Núcleo de Fabricação Digital e Inovação – FABI HU” </t>
  </si>
  <si>
    <t>035/2025 PDI</t>
  </si>
  <si>
    <t>UNIOESTE CASCAVEL</t>
  </si>
  <si>
    <t>PRD2023361000029</t>
  </si>
  <si>
    <t xml:space="preserve">Fábio Lopes Alves </t>
  </si>
  <si>
    <t xml:space="preserve">CP 23/2023 - PROGRAMA DE BOLSAS DE PRODUTIVIDADE EM PESQUISA E/OU DESENVOLVIMENTO TECNOLÓGICO </t>
  </si>
  <si>
    <t xml:space="preserve">A AVALIAÇÃO QUADRIENAL DA CAPES E OS DESAFIOS DOS PROGRAMAS DE PÓS-GRADUAÇÃO EM ANTROPOLOGIA NO BRASIL </t>
  </si>
  <si>
    <t>036/2025 PDI</t>
  </si>
  <si>
    <t xml:space="preserve">PRD2023361000562 </t>
  </si>
  <si>
    <t xml:space="preserve">SIMONE APARECIDA GALERANI MOSSINI </t>
  </si>
  <si>
    <t xml:space="preserve">ABORDAGEM COORDENADA NA MONITORIZAÇÃO E CUIDADO DA SAÚDE DE TRABALHADORES EXPOSTOS A AGROTÓXICOS </t>
  </si>
  <si>
    <t>037/2025 PDI</t>
  </si>
  <si>
    <t xml:space="preserve">UFPR </t>
  </si>
  <si>
    <t xml:space="preserve">PRD2023361000698 </t>
  </si>
  <si>
    <t xml:space="preserve">Rubia Carla Formighieri Giordani </t>
  </si>
  <si>
    <t xml:space="preserve">Abordagens transculturais e multidimensionais do impacto da Covid-19 – Brasil (Cross-cultural and multidimensional approaches to the impact of Covid-19 – Brazil) </t>
  </si>
  <si>
    <t>038/2025 PDI</t>
  </si>
  <si>
    <t>UEPG</t>
  </si>
  <si>
    <t xml:space="preserve">PRD2023361000551 </t>
  </si>
  <si>
    <t xml:space="preserve">Vera Lucia Martiniak </t>
  </si>
  <si>
    <t xml:space="preserve">A CIRCULAÇÃO DE LIVROS ESCOLARES NAS ESCOLAS ÉTNICAS DO PARANÁ (1853-1889): UMA PERSPECTIVA TRANSNACIONAL </t>
  </si>
  <si>
    <t>039/2025 PDI</t>
  </si>
  <si>
    <t xml:space="preserve">PRD2023361000617 </t>
  </si>
  <si>
    <t xml:space="preserve">MICHELE GOULART MASSUCHIN </t>
  </si>
  <si>
    <t xml:space="preserve">Ações discursiva e institucional dos parlamentares no contexto legislativo subnacional brasileiro: a representação política nas redes digitais e no plenário </t>
  </si>
  <si>
    <t>040/2025 PDI</t>
  </si>
  <si>
    <t xml:space="preserve">PRD2023361000142 </t>
  </si>
  <si>
    <t xml:space="preserve">André Luis Trevisan </t>
  </si>
  <si>
    <t xml:space="preserve">Ações de formação de professores da Educação Básica para a promoção do raciocínio matemático </t>
  </si>
  <si>
    <t>041/2025 PDI</t>
  </si>
  <si>
    <t xml:space="preserve">PRD2023361000347 </t>
  </si>
  <si>
    <t xml:space="preserve">Maria Aparecida Salci </t>
  </si>
  <si>
    <t xml:space="preserve">ACOMPANHAMENTO DE PESSOAS COM COVID LONGA: ESTUDO DE MÉTODO MISTO </t>
  </si>
  <si>
    <t>042/2025 PDI</t>
  </si>
  <si>
    <t xml:space="preserve">PRD2023361000238 </t>
  </si>
  <si>
    <t xml:space="preserve">Antonio Liccardo </t>
  </si>
  <si>
    <t xml:space="preserve">ADEQUAÇÃO MUSEOLÓGICA DO MUSEU DE CIÊNCIAS NATURAIS DA UEPG </t>
  </si>
  <si>
    <t>043/2025 PDI</t>
  </si>
  <si>
    <t xml:space="preserve">PRD2023361000356 </t>
  </si>
  <si>
    <t xml:space="preserve">Eduardo Tulio Baggio </t>
  </si>
  <si>
    <t xml:space="preserve">A economia criativa do audiovisual no Paraná: produção cultural e geração de renda em ambientes de desenvolvimento sustentável no período de 2018 a 2023 </t>
  </si>
  <si>
    <t>044/2025 PDI</t>
  </si>
  <si>
    <t>UNIOESTE FRANCISCO BELTRÃO</t>
  </si>
  <si>
    <t xml:space="preserve">PRD2023361000384 </t>
  </si>
  <si>
    <t xml:space="preserve">ANDRE PAULO CASTANHA </t>
  </si>
  <si>
    <t>Francisco Beltrão</t>
  </si>
  <si>
    <t xml:space="preserve">A EDUCAÇÃO BÁSICA NO SUDOESTE DO PARANÁ: HISTÓRIA E POLÍTICAS EDUCACIONAIS </t>
  </si>
  <si>
    <t>045/2025 PDI</t>
  </si>
  <si>
    <t xml:space="preserve">PRD2023361000181 </t>
  </si>
  <si>
    <t xml:space="preserve">Renata Camacho Bezerra </t>
  </si>
  <si>
    <t xml:space="preserve">A Lesson Study e a Construção da Identidade Profissional do Futuro Professor de Matemática </t>
  </si>
  <si>
    <t>046/2025 PDI</t>
  </si>
  <si>
    <t xml:space="preserve">PRD2023361000635 </t>
  </si>
  <si>
    <t>Livia Godinho Temponi</t>
  </si>
  <si>
    <t>Amostras depositadas no herbário UNOP (NAPI-TAXONLINE) e sua aplicabilidade na restauração ecológica em áreas do Paraná, Brasil</t>
  </si>
  <si>
    <t>047/2025 PDI</t>
  </si>
  <si>
    <t xml:space="preserve">PRD2023361000544 </t>
  </si>
  <si>
    <t xml:space="preserve">Fernando Augusto Starepravo </t>
  </si>
  <si>
    <t xml:space="preserve">Análise comparativa das políticas municipais de esporte e lazer no Brasil </t>
  </si>
  <si>
    <t>048/2025 PDI</t>
  </si>
  <si>
    <t xml:space="preserve">PRD2023361000306 </t>
  </si>
  <si>
    <t xml:space="preserve">Luís Fernando Fávaro </t>
  </si>
  <si>
    <t xml:space="preserve">Análise da contaminação dos estuários utilizando como parâmetros a detecção de microplástico em peixes </t>
  </si>
  <si>
    <t>049/2025 PDI</t>
  </si>
  <si>
    <t xml:space="preserve">PRD2023361000159 </t>
  </si>
  <si>
    <t xml:space="preserve">Bruno Pedroso </t>
  </si>
  <si>
    <t xml:space="preserve">Análise da produção técnico-científica de bolsistas de produtividade do CNPq na área do conhecimento de Educação Física no quadriênio 2021-2024 </t>
  </si>
  <si>
    <t>050/2025 PDI</t>
  </si>
  <si>
    <t xml:space="preserve">PRD2023361000325 </t>
  </si>
  <si>
    <t xml:space="preserve">ANA PAULA PERON </t>
  </si>
  <si>
    <t xml:space="preserve">Análise da qualidade de águas de corpos hídricos das microrregiões de Campo Mourão e Cianorte, Paraná, Brasil, receptores de lixiviados agrícolas e de efluentes de Estações de Tratamento de Esgoto, e capacidade autodepurativa para micropoluentes </t>
  </si>
  <si>
    <t>051/2025 PDI</t>
  </si>
  <si>
    <t xml:space="preserve">PRD2023361000433 </t>
  </si>
  <si>
    <t xml:space="preserve">Cleber Machado de Souza </t>
  </si>
  <si>
    <t xml:space="preserve">ANÁLISE DE BIOMARCADORES MOLECULARES EM SARCOMA DE EWING </t>
  </si>
  <si>
    <t>052/2025 PDI</t>
  </si>
  <si>
    <t xml:space="preserve">PRD2023361000511 </t>
  </si>
  <si>
    <t xml:space="preserve">Roberlei Alves Bertucci </t>
  </si>
  <si>
    <t xml:space="preserve">Análise de Produções Textuais com Apoio Computacional </t>
  </si>
  <si>
    <t>053/2025 PDI</t>
  </si>
  <si>
    <t xml:space="preserve">PRD2023361000321 </t>
  </si>
  <si>
    <t xml:space="preserve">Gislaine Camila Lapasini Leal </t>
  </si>
  <si>
    <t xml:space="preserve">Análise do Impacto das Mudanças Climáticas na Saúde e Segurança do Trabalhador no Brasil: Proposta de Ações de Mitigação para o Estado do Paraná </t>
  </si>
  <si>
    <t>054/2025 PDI</t>
  </si>
  <si>
    <t xml:space="preserve">PRD2023361000473 </t>
  </si>
  <si>
    <t xml:space="preserve">Marcelo Picinin Bernuci </t>
  </si>
  <si>
    <t xml:space="preserve">Análise dos efeitos da exposição materna a resíduos plásticos no desenvolvimento reprodutivo fetal </t>
  </si>
  <si>
    <t>055/2025 PDI</t>
  </si>
  <si>
    <t xml:space="preserve">PRD2023361000127 </t>
  </si>
  <si>
    <t xml:space="preserve">Marilisa Carneiro Leão Gabardo </t>
  </si>
  <si>
    <t xml:space="preserve">ANÁLISE GENÉTICA DE INDIVÍDUOS COM NÓDULOS PULPARES </t>
  </si>
  <si>
    <t>056/2025 PDI</t>
  </si>
  <si>
    <t xml:space="preserve">PRD2023361000123 </t>
  </si>
  <si>
    <t xml:space="preserve">Marcio Pascoal Cassandre   </t>
  </si>
  <si>
    <t xml:space="preserve">Aprendizagem empreendedora: Integrando trabalho digno e crescimento econômico para o desenvolvimento sustentável dos novos empreendimentos paranaenses </t>
  </si>
  <si>
    <t>057/2025 PDI</t>
  </si>
  <si>
    <t xml:space="preserve">PRD2023361000442 </t>
  </si>
  <si>
    <t xml:space="preserve">FERNANDA CRISTINA CORREA </t>
  </si>
  <si>
    <t xml:space="preserve">Aplicação de computação em nuvem e periférica para estimação do estado de saúde de baterias de segunda vida </t>
  </si>
  <si>
    <t>058/2025 PDI</t>
  </si>
  <si>
    <t xml:space="preserve">PRD2023361000435 </t>
  </si>
  <si>
    <t xml:space="preserve">Karina Alessandra Pessoa da Silva </t>
  </si>
  <si>
    <t xml:space="preserve">Análise semiótica de ambientes educacionais para a formação de professores em Modelagem Matemática </t>
  </si>
  <si>
    <t>059/2025 PDI</t>
  </si>
  <si>
    <t xml:space="preserve">PRD2023361000043 </t>
  </si>
  <si>
    <t xml:space="preserve">Igor Scaliante Wiese </t>
  </si>
  <si>
    <t xml:space="preserve">Apoio à aquisição de habilidades utilizando projetos de software livre </t>
  </si>
  <si>
    <t>060/2025 PDI</t>
  </si>
  <si>
    <t xml:space="preserve">PRD2023361000370 </t>
  </si>
  <si>
    <t xml:space="preserve">Fabricius Maia Chaves Bicalho Domingos </t>
  </si>
  <si>
    <t>061/2025 PDI</t>
  </si>
  <si>
    <t xml:space="preserve">UNICENTRO </t>
  </si>
  <si>
    <t xml:space="preserve">PRD2023361000174 </t>
  </si>
  <si>
    <t xml:space="preserve">Maria Cleci Venturini </t>
  </si>
  <si>
    <t xml:space="preserve">As noções corpo-documento/corpo-memória em funcionamento na discursivização de práticas autoritárias no Holocausto </t>
  </si>
  <si>
    <t>062/2025 PDI</t>
  </si>
  <si>
    <t xml:space="preserve">PRD2023361000701 </t>
  </si>
  <si>
    <t xml:space="preserve">Paula Carina de Araújo </t>
  </si>
  <si>
    <t xml:space="preserve">As práticas de ciência aberta dos Novos Arranjos de Pesquisa e Inovação (NAPIs) da Fundação Araucária </t>
  </si>
  <si>
    <t>063/2025 PDI</t>
  </si>
  <si>
    <t>064/2025 PDI</t>
  </si>
  <si>
    <t xml:space="preserve">AGE2024471000008 </t>
  </si>
  <si>
    <t xml:space="preserve">Admilton Gonçalves de Oliveira Júnior </t>
  </si>
  <si>
    <t xml:space="preserve">CP 24/2024 - PROGRAMA INSTITUCIONAL BOLSA-TÉCNICO AGENTE REGIONAL DE INOVAÇÃO </t>
  </si>
  <si>
    <t xml:space="preserve">Atuação Estratégica da Agência de Inovação Tecnológica no Fortalecimento do Ecossistema de Inovação da Universidade Estadual de Londrina </t>
  </si>
  <si>
    <t>065/2025 PDI</t>
  </si>
  <si>
    <t xml:space="preserve">AGE2024471000007 </t>
  </si>
  <si>
    <t xml:space="preserve">Cesar Eduardo Abud Limas </t>
  </si>
  <si>
    <t xml:space="preserve">Fortalecimento da Inovação Tecnológica na UEPG: Consolidação da AGIPI como Ambiente Promotor de Inovação </t>
  </si>
  <si>
    <t>066/2025 PDI</t>
  </si>
  <si>
    <t xml:space="preserve">AGE2024471000005 </t>
  </si>
  <si>
    <t xml:space="preserve">Maria da Piedade Araújo </t>
  </si>
  <si>
    <t xml:space="preserve">Fortalecendo a inovação no Oeste e Sudoeste do Paraná por meio de Agentes regionais de inovação: AGEUNI UNIOESTE </t>
  </si>
  <si>
    <t>067/2025 PDI</t>
  </si>
  <si>
    <t xml:space="preserve">AGE2024471000001 </t>
  </si>
  <si>
    <t xml:space="preserve">Keila de Souza Silva </t>
  </si>
  <si>
    <t xml:space="preserve">Paraná 2040: Transformando Desafios Regionais em Oportunidades de Inovação e Desenvolvimento </t>
  </si>
  <si>
    <t>068/2025 PDI</t>
  </si>
  <si>
    <t xml:space="preserve">AGE2024471000002 </t>
  </si>
  <si>
    <t xml:space="preserve">Maico Taras da Cunha </t>
  </si>
  <si>
    <t xml:space="preserve">Fortalecimento do Ecossistema Regional de Inovação de Guarapuava: inovação, empreendedorismo e desenvolvimento científico e tecnológico. </t>
  </si>
  <si>
    <t>069/2025 PDI</t>
  </si>
  <si>
    <t xml:space="preserve">AGE2024471000003 </t>
  </si>
  <si>
    <t xml:space="preserve">Rogério SilveiraTonet </t>
  </si>
  <si>
    <t xml:space="preserve">QUALIFICANDO A INTEGRAÇÃO ENTRE A AGITEC UNESPAR E O ECOSSISTEMA DE INOVAÇÃO EM SUA ÁREA DE ATUAÇÃO </t>
  </si>
  <si>
    <t>070/2025 PDI</t>
  </si>
  <si>
    <t xml:space="preserve">AGE2024471000004 </t>
  </si>
  <si>
    <t xml:space="preserve">Mayra Costa da Cruz Galo de Carvalho </t>
  </si>
  <si>
    <t xml:space="preserve">Agente Regional de Inovação - AGEUNI/UENP </t>
  </si>
  <si>
    <t>071/2025 PDI</t>
  </si>
  <si>
    <t xml:space="preserve">AGE2024471000009 </t>
  </si>
  <si>
    <t xml:space="preserve">Jean Patric da Costa </t>
  </si>
  <si>
    <t xml:space="preserve">Evolução e Consolidação dos Ecosisstemas Locais de Inovação do Sistema Regional de Inovação (SRI) do Sudoeste do Paraná. </t>
  </si>
  <si>
    <t>072/2025 PDI</t>
  </si>
  <si>
    <t xml:space="preserve">PRD2023361000710 </t>
  </si>
  <si>
    <t xml:space="preserve">Jorge Sobral da Silva Maia </t>
  </si>
  <si>
    <t xml:space="preserve">A PRÁTICA DE ENSINO EM EDUCAÇÃO AMBIENTAL NO CONTEXTO DA CRISE SOCIOAMBIENTAL CONTEMPORÂNEA </t>
  </si>
  <si>
    <t>073/2025 PDI</t>
  </si>
  <si>
    <t>UNIOESTE  MARECHAL CANDIDO RONDON</t>
  </si>
  <si>
    <t xml:space="preserve">PRD2023361000053 </t>
  </si>
  <si>
    <t xml:space="preserve">Neumárcio Vilanova da Costa </t>
  </si>
  <si>
    <t>Marechal Cândido Rondon</t>
  </si>
  <si>
    <t xml:space="preserve">Aspectos agronômicos e fisiológicos da matointerferência em variedades de mandioca em plantio direto </t>
  </si>
  <si>
    <t>074/2025 PDI</t>
  </si>
  <si>
    <t xml:space="preserve">PRD2023361000533 </t>
  </si>
  <si>
    <t xml:space="preserve">Wagner Roberto do Amaral </t>
  </si>
  <si>
    <t xml:space="preserve">As trajetórias dos profissionais indígenas gestores de politicas sociais publicas e os desafios na formação e na atuação destes sujeitos e a relação com suas comunidades de pertencimento </t>
  </si>
  <si>
    <t>075/2025 PDI</t>
  </si>
  <si>
    <t xml:space="preserve">PRD2023361000362 </t>
  </si>
  <si>
    <t xml:space="preserve">Andreia de Freitas Zompero </t>
  </si>
  <si>
    <t xml:space="preserve">Atividades de investigação relativas a temas da saúde: um estudo entre licenciandos em Ciências Biológicas do Brasil e Portugal </t>
  </si>
  <si>
    <t>076/2025 PDI</t>
  </si>
  <si>
    <t xml:space="preserve">PRD2023361000539 </t>
  </si>
  <si>
    <t xml:space="preserve">Aparecida Feola Sella </t>
  </si>
  <si>
    <t xml:space="preserve">Atitudes linguísticas no ensino do português para imigrantes na Unioeste: um olhar para as regiões Oeste e Sudoeste do Paraná </t>
  </si>
  <si>
    <t>077/2025 PDI</t>
  </si>
  <si>
    <t xml:space="preserve">PRD2023361000379 </t>
  </si>
  <si>
    <t xml:space="preserve">Maria Ivete Basniak </t>
  </si>
  <si>
    <t xml:space="preserve">Atividade matemática de alunos com altas habilidades/superdotação na construção de cenários animados </t>
  </si>
  <si>
    <t>078/2025 PDI</t>
  </si>
  <si>
    <t xml:space="preserve">PRD2023361000280 </t>
  </si>
  <si>
    <t xml:space="preserve">Fábio Alexandre Borges </t>
  </si>
  <si>
    <t>079/2025 PDI</t>
  </si>
  <si>
    <t xml:space="preserve">KYO2024521000006 </t>
  </si>
  <si>
    <t xml:space="preserve">EDUARDO YUJI YAMAMOTO </t>
  </si>
  <si>
    <t>PI 40/2024 - PROGRAMA GANHANDO O MUNDO DA CIÊNCIA KYOTO PREFECTURAL UNIVERSITY – FUNDAÇÃO ARAUCÁRIA 2024</t>
  </si>
  <si>
    <t xml:space="preserve">Contribuições da Escola de Kyoto para o estudo da comunicação </t>
  </si>
  <si>
    <t>080/2025 PDI</t>
  </si>
  <si>
    <t xml:space="preserve">KYO2024521000003 </t>
  </si>
  <si>
    <t xml:space="preserve">Jackson Kawakami </t>
  </si>
  <si>
    <t xml:space="preserve">Exploring soil biota genetics: a comparative study between organic and conventional systems </t>
  </si>
  <si>
    <t>081/2025 PDI</t>
  </si>
  <si>
    <t xml:space="preserve">KYO2024521000004 </t>
  </si>
  <si>
    <t xml:space="preserve">Neucir Szinwelski </t>
  </si>
  <si>
    <t xml:space="preserve">Impacto do Manejo Agrícola na Fauna Edáfica: Biodiversidade do Solo como Indicador em Diferentes Sistemas de Cultivo </t>
  </si>
  <si>
    <t>082/2025 PDI</t>
  </si>
  <si>
    <t xml:space="preserve">KYO2024521000005 </t>
  </si>
  <si>
    <t xml:space="preserve">Roberto Laridondo Lui </t>
  </si>
  <si>
    <t xml:space="preserve">Utilização de DNA ambiental (eDNA) metabarcoding para identificação de peixes </t>
  </si>
  <si>
    <t>083/2025 PDI</t>
  </si>
  <si>
    <t xml:space="preserve">JUM2025061000001 </t>
  </si>
  <si>
    <t xml:space="preserve">Carla Forte Maiolino Molento </t>
  </si>
  <si>
    <t xml:space="preserve">PI 03/2025 - COLÁGENO CELULAR DE JUMENTO </t>
  </si>
  <si>
    <t xml:space="preserve">Colágeno de jumento por fermentação de precisão </t>
  </si>
  <si>
    <t>084/2025 PDI</t>
  </si>
  <si>
    <t xml:space="preserve">ZIC2024321000006 </t>
  </si>
  <si>
    <t xml:space="preserve">Viviane Aparecida Bagio Furtoso </t>
  </si>
  <si>
    <t>CP 17/2024 - PROGRAMA DE MOBILIDADE ZICOSUR UNIVERSITÁRIO – DESENVOLVIMENTO TERRITORIAL SUSTENTÁVEL Missões de Estudos: Incoming - Alunos e Pesquisadores Estrangeiros</t>
  </si>
  <si>
    <t xml:space="preserve">A presença de estudantes e pesquisadores da Rede Zicosur Universitário na UEL: o fortalecimento da relação sul-sul e da integração latinoamericana </t>
  </si>
  <si>
    <t>085/2025 PDI</t>
  </si>
  <si>
    <t xml:space="preserve">ZIC2024321000005 </t>
  </si>
  <si>
    <t xml:space="preserve">Sulany Silveira dos Santos </t>
  </si>
  <si>
    <t xml:space="preserve">“Internacionalização na Rede Zicosur Universitário - estreitando laços acadêmico-científicos com vistas ao desenvolvimento territorial sustentável da região” </t>
  </si>
  <si>
    <t>086/2025 PDI</t>
  </si>
  <si>
    <t xml:space="preserve">ZIC2024321000002 </t>
  </si>
  <si>
    <t xml:space="preserve">CIBELE KRAUSE LEMKE </t>
  </si>
  <si>
    <t xml:space="preserve">PROGRAMA DE MOBILIDADE INTERNACIONAL ZICOSUR – UNICENTRO – DESENVOLVIMENTO TERRITORIAL SUSTENTÁVEL - Missões de Estudos Incoming - Alunos e Pesquisadores Estrangeiros. </t>
  </si>
  <si>
    <t>087/2025 PDI</t>
  </si>
  <si>
    <t xml:space="preserve">ZIC2024321000001 </t>
  </si>
  <si>
    <t xml:space="preserve">Rafael Mattiello </t>
  </si>
  <si>
    <t xml:space="preserve">Unioeste e Zicosur Universitário: Explorando Mobilidades Incoming </t>
  </si>
  <si>
    <t>088/2025 PDI</t>
  </si>
  <si>
    <t xml:space="preserve">ZIC2024311000006 </t>
  </si>
  <si>
    <t xml:space="preserve">ELIANE Cristina Gruszka VENDRUSCOLO </t>
  </si>
  <si>
    <t xml:space="preserve">CP 16/2024 - PROGRAMA DE MOBILIDADE ZICOSUR UNIVERSITÁRIO – DESENVOLVIMENTO TERRITORIAL SUSTENTÁVEL Missões de Estudos: Outgoing - Alunos e pesquisadores de ICTs do Paraná </t>
  </si>
  <si>
    <t>Ciências Agrárias</t>
  </si>
  <si>
    <t xml:space="preserve">Determinação de protocolos de infecção forçada/artificial e caracterização de microrganismos patogênicos em cereais </t>
  </si>
  <si>
    <t>089/2025 PDI</t>
  </si>
  <si>
    <t xml:space="preserve">ZIC2024311000001 </t>
  </si>
  <si>
    <t xml:space="preserve">CARLOS HUMBERTO MARTINS </t>
  </si>
  <si>
    <t xml:space="preserve">Missões de Estudos Outgoing de alunos da UEM para promover a internacionalização dos Programas de Pós-Graduação </t>
  </si>
  <si>
    <t>090/2025 PDI</t>
  </si>
  <si>
    <t xml:space="preserve">ZIC2024311000004 </t>
  </si>
  <si>
    <t xml:space="preserve">Fábio Henrique Rosa Senefonte </t>
  </si>
  <si>
    <r>
      <t>Mobilidade Acade</t>
    </r>
    <r>
      <rPr>
        <sz val="10"/>
        <rFont val="Times New Roman"/>
        <charset val="1"/>
      </rPr>
      <t>̂</t>
    </r>
    <r>
      <rPr>
        <sz val="10"/>
        <rFont val="Arial Narrow"/>
        <charset val="1"/>
      </rPr>
      <t>mica Outgoing: fortalecendo as ac</t>
    </r>
    <r>
      <rPr>
        <sz val="10"/>
        <rFont val="Times New Roman"/>
        <charset val="1"/>
      </rPr>
      <t>̧</t>
    </r>
    <r>
      <rPr>
        <sz val="10"/>
        <rFont val="Arial Narrow"/>
        <charset val="1"/>
      </rPr>
      <t>o</t>
    </r>
    <r>
      <rPr>
        <sz val="10"/>
        <rFont val="Times New Roman"/>
        <charset val="1"/>
      </rPr>
      <t>̃</t>
    </r>
    <r>
      <rPr>
        <sz val="10"/>
        <rFont val="Arial Narrow"/>
        <charset val="1"/>
      </rPr>
      <t>es de internacionalizac</t>
    </r>
    <r>
      <rPr>
        <sz val="10"/>
        <rFont val="Times New Roman"/>
        <charset val="1"/>
      </rPr>
      <t>̧</t>
    </r>
    <r>
      <rPr>
        <sz val="10"/>
        <rFont val="Arial Narrow"/>
        <charset val="1"/>
      </rPr>
      <t>a</t>
    </r>
    <r>
      <rPr>
        <sz val="10"/>
        <rFont val="Times New Roman"/>
        <charset val="1"/>
      </rPr>
      <t>̃</t>
    </r>
    <r>
      <rPr>
        <sz val="10"/>
        <rFont val="Arial Narrow"/>
        <charset val="1"/>
      </rPr>
      <t>o da Universidade Estadual do Norte do Parana</t>
    </r>
    <r>
      <rPr>
        <sz val="10"/>
        <rFont val="Times New Roman"/>
        <charset val="1"/>
      </rPr>
      <t>́</t>
    </r>
    <r>
      <rPr>
        <sz val="10"/>
        <rFont val="Arial Narrow"/>
        <charset val="1"/>
      </rPr>
      <t xml:space="preserve"> com instituic</t>
    </r>
    <r>
      <rPr>
        <sz val="10"/>
        <rFont val="Times New Roman"/>
        <charset val="1"/>
      </rPr>
      <t>̧</t>
    </r>
    <r>
      <rPr>
        <sz val="10"/>
        <rFont val="Arial Narrow"/>
        <charset val="1"/>
      </rPr>
      <t>o</t>
    </r>
    <r>
      <rPr>
        <sz val="10"/>
        <rFont val="Times New Roman"/>
        <charset val="1"/>
      </rPr>
      <t>̃</t>
    </r>
    <r>
      <rPr>
        <sz val="10"/>
        <rFont val="Arial Narrow"/>
        <charset val="1"/>
      </rPr>
      <t xml:space="preserve">es parceiras da Rede Zicosur </t>
    </r>
  </si>
  <si>
    <t>091/2025 PDI</t>
  </si>
  <si>
    <t xml:space="preserve">KYO2024521000002 </t>
  </si>
  <si>
    <t xml:space="preserve">Luciana Oliveira de Fariña </t>
  </si>
  <si>
    <t xml:space="preserve">Estudo da Produção de Mel a Partir de Plantas Medicinais Típicas do Japão </t>
  </si>
  <si>
    <t>092/2025 PDI</t>
  </si>
  <si>
    <t xml:space="preserve">ZIC2024311000003 </t>
  </si>
  <si>
    <t xml:space="preserve">PROGRAMA DE MOBILIDADE INTERNACIONAL UNICENTRO E ZICOSUR UNIVERSITÁRIO – DESENVOLVIMENTO TERRITORIAL SUSTENTÁVEL - Missões de Estudos: Outgoing </t>
  </si>
  <si>
    <t>093/2025 PDI</t>
  </si>
  <si>
    <t xml:space="preserve">ZIC2024311000002 </t>
  </si>
  <si>
    <t xml:space="preserve">Integração Territorial e Mobilidade Acadêmica: Avanços Sustentáveis na Rede ZICOSUR </t>
  </si>
  <si>
    <t>094/2025 PDI</t>
  </si>
  <si>
    <t xml:space="preserve">ZIC2024311000005 </t>
  </si>
  <si>
    <t xml:space="preserve">Internacionalização na Rede Zicosur Universitário - estreitando laços acadêmico-científicos com vistas ao desenvolvimento territorial sustentável da região </t>
  </si>
  <si>
    <t>095/2025 PDI</t>
  </si>
  <si>
    <t xml:space="preserve">ZIC2024321000003 </t>
  </si>
  <si>
    <t xml:space="preserve">Renato Cesar Gonçalves Robert </t>
  </si>
  <si>
    <t xml:space="preserve">Ciências Agrárias /Recursos Florestais e Engenharia Florestal /Técnicas e Operações Florestais /Mecanização Florestal </t>
  </si>
  <si>
    <t xml:space="preserve">A pegada de carbono da colheita de madeira em plantações florestais na América do Sul. </t>
  </si>
  <si>
    <t>096/2025 PDI</t>
  </si>
  <si>
    <t xml:space="preserve">ZIC2024321000004 </t>
  </si>
  <si>
    <r>
      <t>Mobilidade Acade</t>
    </r>
    <r>
      <rPr>
        <sz val="10"/>
        <rFont val="Calibri"/>
        <charset val="134"/>
      </rPr>
      <t>̂</t>
    </r>
    <r>
      <rPr>
        <sz val="10"/>
        <rFont val="Arial Narrow"/>
        <charset val="134"/>
      </rPr>
      <t>mica Incoming: fortalecendo as ac</t>
    </r>
    <r>
      <rPr>
        <sz val="10"/>
        <rFont val="Calibri"/>
        <charset val="134"/>
      </rPr>
      <t>̧</t>
    </r>
    <r>
      <rPr>
        <sz val="10"/>
        <rFont val="Arial Narrow"/>
        <charset val="134"/>
      </rPr>
      <t>o</t>
    </r>
    <r>
      <rPr>
        <sz val="10"/>
        <rFont val="Calibri"/>
        <charset val="134"/>
      </rPr>
      <t>̃</t>
    </r>
    <r>
      <rPr>
        <sz val="10"/>
        <rFont val="Arial Narrow"/>
        <charset val="134"/>
      </rPr>
      <t>es de internacionalizac</t>
    </r>
    <r>
      <rPr>
        <sz val="10"/>
        <rFont val="Calibri"/>
        <charset val="134"/>
      </rPr>
      <t>̧</t>
    </r>
    <r>
      <rPr>
        <sz val="10"/>
        <rFont val="Arial Narrow"/>
        <charset val="134"/>
      </rPr>
      <t>a</t>
    </r>
    <r>
      <rPr>
        <sz val="10"/>
        <rFont val="Calibri"/>
        <charset val="134"/>
      </rPr>
      <t>̃</t>
    </r>
    <r>
      <rPr>
        <sz val="10"/>
        <rFont val="Arial Narrow"/>
        <charset val="134"/>
      </rPr>
      <t>o da Universidade Estadual do Norte do Parana</t>
    </r>
    <r>
      <rPr>
        <sz val="10"/>
        <rFont val="Calibri"/>
        <charset val="134"/>
      </rPr>
      <t>́</t>
    </r>
    <r>
      <rPr>
        <sz val="10"/>
        <rFont val="Arial Narrow"/>
        <charset val="134"/>
      </rPr>
      <t xml:space="preserve"> com instituic</t>
    </r>
    <r>
      <rPr>
        <sz val="10"/>
        <rFont val="Calibri"/>
        <charset val="134"/>
      </rPr>
      <t>̧</t>
    </r>
    <r>
      <rPr>
        <sz val="10"/>
        <rFont val="Arial Narrow"/>
        <charset val="134"/>
      </rPr>
      <t>o</t>
    </r>
    <r>
      <rPr>
        <sz val="10"/>
        <rFont val="Calibri"/>
        <charset val="134"/>
      </rPr>
      <t>̃</t>
    </r>
    <r>
      <rPr>
        <sz val="10"/>
        <rFont val="Arial Narrow"/>
        <charset val="134"/>
      </rPr>
      <t xml:space="preserve">es parceiras da Rede Zicosur. </t>
    </r>
  </si>
  <si>
    <t>097/2025 PDI</t>
  </si>
  <si>
    <t xml:space="preserve">PRD2023361000243 </t>
  </si>
  <si>
    <t xml:space="preserve">Andrea Pinto de Oliveira </t>
  </si>
  <si>
    <t xml:space="preserve">Avaliação da composição inorgânica de fórmulas de nutrição enteral e parenteral e caracterização de seu perfil nutritivo e/ou tóxico para a saúde humana </t>
  </si>
  <si>
    <t>098/2025 PDI</t>
  </si>
  <si>
    <t xml:space="preserve">PRD2023361000149 </t>
  </si>
  <si>
    <t xml:space="preserve">Danielle Venturini </t>
  </si>
  <si>
    <t xml:space="preserve">Avaliação da suplementação da quercetina na melhora dos parâmetros antropométricos, inflamatórios, metabólicos e do estado redox em pacientes com doença de Crohn </t>
  </si>
  <si>
    <t>099/2025 PDI</t>
  </si>
  <si>
    <t xml:space="preserve">PRD2023361000074 </t>
  </si>
  <si>
    <t xml:space="preserve">Bruno José Gonçalves da Silva </t>
  </si>
  <si>
    <t xml:space="preserve">Avaliação de géis como fase extratora para análises de compostos orgânicos em amostras ambientais e biológicas </t>
  </si>
  <si>
    <t>100/2025 PDI</t>
  </si>
  <si>
    <t xml:space="preserve">PRD2023361000382 </t>
  </si>
  <si>
    <t xml:space="preserve">Edneia Amancio de Souza Ramos Cavalieri </t>
  </si>
  <si>
    <t xml:space="preserve">Avaliação Epigenômica e caracterização de biomarcador prognóstico para pacientes com DPOC. </t>
  </si>
  <si>
    <t>101/2025 PDI</t>
  </si>
  <si>
    <t xml:space="preserve">PRD2023361000278 </t>
  </si>
  <si>
    <t xml:space="preserve">Taiane Ritta Coelho </t>
  </si>
  <si>
    <t xml:space="preserve">Uso de Inteligência Artificial em Cidades Inteligentes: oportunidades, desafios e estratégias para mitigar as barreiras de adoção </t>
  </si>
  <si>
    <t>102/2025 PDI</t>
  </si>
  <si>
    <t xml:space="preserve">PRD2023361000572 </t>
  </si>
  <si>
    <t xml:space="preserve">Monica Regina da Silva Scapim </t>
  </si>
  <si>
    <t xml:space="preserve">VALORIZAÇÃO DOS RESÍDUOS DA CADEIA PRODUTIVA DO URUCUM: UMA PROPOSTA SUSTENTÁVEL PARA PRODUÇÃO DE EMBALAGENS BIODEGRADÁVEIS E ATIVAS </t>
  </si>
  <si>
    <t>103/2025 PDI</t>
  </si>
  <si>
    <t xml:space="preserve">PRD2023361000026 </t>
  </si>
  <si>
    <t xml:space="preserve">Dartel Ferrari de Lima </t>
  </si>
  <si>
    <t xml:space="preserve">Variáveis comportamentais, sociais e demográficas de ciclistas adultos e as políticas de mobilidade não motorizada no espaço viário da cidade de Curitiba </t>
  </si>
  <si>
    <t>104/2025 PDI</t>
  </si>
  <si>
    <t xml:space="preserve">PRD2023361000631 </t>
  </si>
  <si>
    <t xml:space="preserve">Carlos Alexandre Molena Fernandes </t>
  </si>
  <si>
    <t xml:space="preserve">VALIDAÇÃO DE APLICATIVO MÓVEL PARA O ATENDIMENTO PRÉ-HOSPITALAR </t>
  </si>
  <si>
    <t>105/2025 PDI</t>
  </si>
  <si>
    <t xml:space="preserve">PRD2023361000249 </t>
  </si>
  <si>
    <t xml:space="preserve">Emília Kiyomi Kuroda </t>
  </si>
  <si>
    <t xml:space="preserve">USO SUSTENTÁVEL DE MATERIAIS MAGNETIZADOS NO TRATAMENTO DE ÁGUAS E NA BIODIGESTÃO ANAERÓBIA DE RESÍDUOS ORGÂNICOS </t>
  </si>
  <si>
    <t>106/2025 PDI</t>
  </si>
  <si>
    <t xml:space="preserve">PRD2023361000446 </t>
  </si>
  <si>
    <t xml:space="preserve">VALTER HARRY BUMBIERIS JUNIOR </t>
  </si>
  <si>
    <t xml:space="preserve">“USO DE ADITIVO MICROBIOLÓGICO E ÓLEO ESSENCIAL NA SILAGEM DE GRÃOS DE AVEIA NO DESEMPENHO DE OVINOS” </t>
  </si>
  <si>
    <t>107/2025 PDI</t>
  </si>
  <si>
    <t xml:space="preserve">PRD2023361000350 </t>
  </si>
  <si>
    <t xml:space="preserve">Sandra Mara Stocker Lago </t>
  </si>
  <si>
    <t xml:space="preserve">Universidades Empreendedoras: um estudo sobre a sua contribuição para o impulsionamento de iniciativas inovadoras e sustentáveis </t>
  </si>
  <si>
    <t>108/2025 PDI</t>
  </si>
  <si>
    <t xml:space="preserve">PRD2023361000154 </t>
  </si>
  <si>
    <t xml:space="preserve">Marcos Pileggi </t>
  </si>
  <si>
    <t xml:space="preserve">UTILIZAÇÃO DE DNA AMBIENTAL BACTERIANO NA REPRESA DOS ALAGADOS, PONTA GROSSA, PARA PREDIÇÃO DE IMPACTOS RELACIONADOS COM SUPERPOPULAÇÕES DE CIANOBACTÉRIAS E MICROCRUSTÁCEOS </t>
  </si>
  <si>
    <t>109/2025 PDI</t>
  </si>
  <si>
    <t xml:space="preserve">PRD2023361000118 </t>
  </si>
  <si>
    <t xml:space="preserve">Solange Teresinha Carpes </t>
  </si>
  <si>
    <t xml:space="preserve">Uso de resíduos agroindustriais da região Sudoeste do Paraná na produção de embalagens biodegradáveis </t>
  </si>
  <si>
    <t>110/2025 PDI</t>
  </si>
  <si>
    <t xml:space="preserve">M&amp;D2024281000005 </t>
  </si>
  <si>
    <t>CP 14/2024 - PROGRAMA DE BOLSAS DE MESTRADO E DOUTORADO</t>
  </si>
  <si>
    <t xml:space="preserve">Apoio Estratégico aos PPGs Stricto Sensu da UTFPR </t>
  </si>
  <si>
    <t>111/2025 PDI</t>
  </si>
  <si>
    <t xml:space="preserve">AGE2024471000006 </t>
  </si>
  <si>
    <t xml:space="preserve">Juliete Silva Neves </t>
  </si>
  <si>
    <t xml:space="preserve">Consolidação da Agência de Inovação da UFPR no Ecossistema de Inovação do Paraná </t>
  </si>
  <si>
    <t>112/2025 PDI</t>
  </si>
  <si>
    <t xml:space="preserve">ZIC2024311000007 </t>
  </si>
  <si>
    <t xml:space="preserve">O fortalecimento da relação sul-sul entre IES da América Latina: presença da UEL com a mobilidade out no âmbito da Rede Zicosur Universitário </t>
  </si>
  <si>
    <t>113/2025 PDI</t>
  </si>
  <si>
    <t xml:space="preserve">PRD2023361000085 </t>
  </si>
  <si>
    <t xml:space="preserve">Flavio Augusto Vicente Seixas </t>
  </si>
  <si>
    <t xml:space="preserve">Avaliação farmacológica de medicação mucoadesiva com cetamina, pela via transmucosa oral em gatos </t>
  </si>
  <si>
    <t>114/2025 PDI</t>
  </si>
  <si>
    <t xml:space="preserve">PRD2023361000252 </t>
  </si>
  <si>
    <t xml:space="preserve">Carla Castiglia Gonzaga </t>
  </si>
  <si>
    <t xml:space="preserve">Avaliação de parâmetros clínicos e da satisfação dos pacientes após a remoção de facetas diretas em resina composta </t>
  </si>
  <si>
    <t>115/2025 PDI</t>
  </si>
  <si>
    <t xml:space="preserve">PRD2023361000523 </t>
  </si>
  <si>
    <t xml:space="preserve">Rosilene Luciana Delariva </t>
  </si>
  <si>
    <t xml:space="preserve">Avaliação integrativa e uso de peixes como bioindicadores de poluição plástica e condições ambientais em riachos sob diferentes coberturas do solo e intervenção urbana </t>
  </si>
  <si>
    <t>116/2025 PDI</t>
  </si>
  <si>
    <t xml:space="preserve">PRD2023361000339 </t>
  </si>
  <si>
    <t xml:space="preserve">Cláudia Sirlene de Oliveira </t>
  </si>
  <si>
    <t xml:space="preserve">Avaliação in vitro dos possíveis efeitos tóxicos do timerosal e do hidróxido de alumínio (isolados e em mistura) nos sistemas nervoso, renal, hepático e imune </t>
  </si>
  <si>
    <t>117/2025 PDI</t>
  </si>
  <si>
    <t xml:space="preserve">PRD2023361000050 </t>
  </si>
  <si>
    <t xml:space="preserve">Luciana Furlaneto Maia </t>
  </si>
  <si>
    <t xml:space="preserve">BACTERIOCINA, NANOPARTICULAS E EXTRATOS DE PLANTAS: AÇÃO ANTIMICROBIANA SINERGICA E APLICAÇÃO ANTIBIOFILME BACTERIANO </t>
  </si>
  <si>
    <t>118/2025 PDI</t>
  </si>
  <si>
    <t xml:space="preserve">PRD2023361000192 </t>
  </si>
  <si>
    <t xml:space="preserve">Félix Pablo Friggeri </t>
  </si>
  <si>
    <t xml:space="preserve">Bem Viver e a busca por modelos alternativos na regiao </t>
  </si>
  <si>
    <t>119/2025 PDI</t>
  </si>
  <si>
    <t xml:space="preserve">PRD2023361000025 </t>
  </si>
  <si>
    <t xml:space="preserve">Yohandra Reyes Torres </t>
  </si>
  <si>
    <t xml:space="preserve">Bioacessibilidade, atividade biológica e propriedades físico-químicas de própolis marrom encapsulada </t>
  </si>
  <si>
    <t>120/2025 PDI</t>
  </si>
  <si>
    <t xml:space="preserve">PRD2023361000482 </t>
  </si>
  <si>
    <t xml:space="preserve">Claudia Regina Xavier </t>
  </si>
  <si>
    <t xml:space="preserve">Bioaumentação em lagoa aerada com bactérias autóctones heterotróficas imobilizadas em casca de arroz tratando efluente de industria de celulose. </t>
  </si>
  <si>
    <t>121/2025 PDI</t>
  </si>
  <si>
    <t xml:space="preserve">PRD2023361000613 </t>
  </si>
  <si>
    <t xml:space="preserve">Everton Ricardi Lozano da Silva </t>
  </si>
  <si>
    <t xml:space="preserve">Biodefensivo botânico: nanoformulação, efeito sobre insetos-praga e seletividade a organismos não alvo </t>
  </si>
  <si>
    <t>122/2025 PDI</t>
  </si>
  <si>
    <t xml:space="preserve">PRD2023361000167 </t>
  </si>
  <si>
    <t xml:space="preserve">SUELI PÉRCIO QUINÁIA </t>
  </si>
  <si>
    <t xml:space="preserve">Características bioativas e bioacessibilidade de pólen apícola </t>
  </si>
  <si>
    <t>123/2025 PDI</t>
  </si>
  <si>
    <t xml:space="preserve">PRD2023361000064 </t>
  </si>
  <si>
    <t xml:space="preserve">Gilberto Vinícius de Melo Pereira </t>
  </si>
  <si>
    <t xml:space="preserve">Bioprospecção e produção piloto de culturas iniciadoras para avanços no processamento pós-colheita do café no Norte Pioneiro do Paraná </t>
  </si>
  <si>
    <t>124/2025 PDI</t>
  </si>
  <si>
    <t xml:space="preserve">PRD2023361000346 </t>
  </si>
  <si>
    <t xml:space="preserve">MARIA ISABEL BALBI PENA </t>
  </si>
  <si>
    <t xml:space="preserve">Caracterização e seleção de Bacillus spp. para o controle de doenças bacterianas e promoção de crescimento em tomateiro </t>
  </si>
  <si>
    <t>125/2025 PDI</t>
  </si>
  <si>
    <t xml:space="preserve">PRD2023361000185 </t>
  </si>
  <si>
    <t xml:space="preserve">Carlos Eduardo Caldarelli </t>
  </si>
  <si>
    <t xml:space="preserve">Cadeia produtiva da apicultura no Paraná </t>
  </si>
  <si>
    <t>126/2025 PDI</t>
  </si>
  <si>
    <t xml:space="preserve">PRD2023361000102 </t>
  </si>
  <si>
    <t xml:space="preserve">Cesar Augusto Dartora </t>
  </si>
  <si>
    <t xml:space="preserve">Células Fotovoltaicas e Sensores Utilizando Polímeros Orgânicos </t>
  </si>
  <si>
    <t>127/2025 PDI</t>
  </si>
  <si>
    <t xml:space="preserve">PRD2023361000717 </t>
  </si>
  <si>
    <t xml:space="preserve">AIDA MARIS PERES </t>
  </si>
  <si>
    <t xml:space="preserve">Competências para o enfrentamento dos desafios sociais da atualidade: análise das dimensões do processo de trabalho dos enfermeiros </t>
  </si>
  <si>
    <t>128/2025 PDI</t>
  </si>
  <si>
    <t xml:space="preserve">PRD2023361000134 </t>
  </si>
  <si>
    <t xml:space="preserve">LUCIANA ANDREIA BORIN DE CARVALHO </t>
  </si>
  <si>
    <t xml:space="preserve">Como a contaminação por metformina em águas superficiais pode afetar a vida aquática, especialmente uma espécie de peixe nativa e amplamente distribuída nos rios do Brasil? </t>
  </si>
  <si>
    <t>129/2025 PDI</t>
  </si>
  <si>
    <t xml:space="preserve">PRD2023361000401 </t>
  </si>
  <si>
    <t xml:space="preserve">Juliano Domingues da Silva </t>
  </si>
  <si>
    <t xml:space="preserve">Decisões de Consumidor e Influências Psicossociais: Uma Análise Integrada do Comportamento de Alimentação Saudável Sob a Perspectiva do Sistema de Processamento Cognitivo e Normas Sociais </t>
  </si>
  <si>
    <t>130/2025 PDI</t>
  </si>
  <si>
    <t xml:space="preserve">PRD2023361000378 </t>
  </si>
  <si>
    <t xml:space="preserve">Dênio Emanuel Pires Souto </t>
  </si>
  <si>
    <t xml:space="preserve">CONSTRUÇÃO DE BIO(SENSORES) PLASMÔNICOS PARA DIAGNÓSTICO SOROLÓGICO DA DENGUE NO PONTO DE ATENDIMENTO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</si>
</sst>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-* #,##0.00_-;\-* #,##0.00_-;_-* \-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#,##0.00\ ;&quot; (&quot;#,##0.00\);\-#\ ;@\ "/>
    <numFmt numFmtId="181" formatCode="&quot;R$ &quot;#,##0.00;&quot;-R$ &quot;#,##0.00"/>
    <numFmt numFmtId="182" formatCode="dd/mm/yyyy;@"/>
    <numFmt numFmtId="183" formatCode="&quot;R$ &quot;#,##0.00\ ;&quot;(R$ &quot;#,##0.00\)"/>
    <numFmt numFmtId="184" formatCode="&quot;R$ &quot;#,##0.00_);&quot;(R$ &quot;#,##0.00\)"/>
    <numFmt numFmtId="185" formatCode="&quot;R$&quot;#,##0.00;&quot;-R$&quot;#,##0.00"/>
    <numFmt numFmtId="186" formatCode="[$R$-416]\ #,##0.00;[Red]\-[$R$-416]\ #,##0.00"/>
  </numFmts>
  <fonts count="32">
    <font>
      <sz val="10"/>
      <color rgb="FF000000"/>
      <name val="Calibri"/>
      <charset val="134"/>
    </font>
    <font>
      <sz val="10"/>
      <name val="Arial Narrow"/>
      <charset val="1"/>
    </font>
    <font>
      <sz val="10"/>
      <color rgb="FF000000"/>
      <name val="Arial Narrow"/>
      <charset val="1"/>
    </font>
    <font>
      <sz val="10"/>
      <color rgb="FFC9211E"/>
      <name val="Arial Narrow"/>
      <charset val="1"/>
    </font>
    <font>
      <b/>
      <sz val="10"/>
      <name val="Arial Narrow"/>
      <charset val="1"/>
    </font>
    <font>
      <sz val="10"/>
      <name val="Arial Narrow"/>
      <charset val="134"/>
    </font>
    <font>
      <sz val="10"/>
      <color rgb="FF000000"/>
      <name val="Calibri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1"/>
      <color rgb="FF800000"/>
      <name val="Calibri"/>
      <charset val="1"/>
    </font>
    <font>
      <sz val="10"/>
      <name val="Calibri"/>
      <charset val="134"/>
    </font>
    <font>
      <sz val="10"/>
      <name val="Times New Roman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6" fillId="0" borderId="0" applyBorder="0" applyProtection="0">
      <alignment vertical="center"/>
    </xf>
    <xf numFmtId="177" fontId="7" fillId="0" borderId="0" applyBorder="0" applyAlignment="0" applyProtection="0"/>
    <xf numFmtId="9" fontId="7" fillId="0" borderId="0" applyBorder="0" applyAlignment="0" applyProtection="0"/>
    <xf numFmtId="178" fontId="7" fillId="0" borderId="0" applyBorder="0" applyAlignment="0" applyProtection="0"/>
    <xf numFmtId="179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180" fontId="28" fillId="0" borderId="0" applyBorder="0" applyProtection="0"/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81" fontId="1" fillId="0" borderId="1" xfId="0" applyNumberFormat="1" applyFont="1" applyBorder="1" applyAlignment="1" applyProtection="1">
      <alignment horizontal="center" vertical="center"/>
    </xf>
    <xf numFmtId="182" fontId="1" fillId="0" borderId="1" xfId="0" applyNumberFormat="1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183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183" fontId="1" fillId="0" borderId="3" xfId="0" applyNumberFormat="1" applyFont="1" applyFill="1" applyBorder="1" applyAlignment="1" applyProtection="1">
      <alignment horizontal="center" vertical="center"/>
      <protection locked="0"/>
    </xf>
    <xf numFmtId="18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84" fontId="1" fillId="0" borderId="3" xfId="0" applyNumberFormat="1" applyFont="1" applyFill="1" applyBorder="1" applyAlignment="1" applyProtection="1">
      <alignment horizontal="center" vertical="center"/>
      <protection locked="0"/>
    </xf>
    <xf numFmtId="184" fontId="1" fillId="0" borderId="3" xfId="0" applyNumberFormat="1" applyFont="1" applyFill="1" applyBorder="1" applyAlignment="1" applyProtection="1">
      <alignment horizontal="center" vertical="center"/>
      <protection locked="0"/>
    </xf>
    <xf numFmtId="18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3" xfId="0" applyNumberFormat="1" applyFont="1" applyFill="1" applyBorder="1" applyAlignment="1" applyProtection="1">
      <alignment horizontal="center" vertical="center"/>
      <protection locked="0"/>
    </xf>
    <xf numFmtId="185" fontId="1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18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51" applyNumberFormat="1" applyFont="1" applyFill="1" applyBorder="1" applyAlignment="1" applyProtection="1">
      <alignment horizontal="center" vertical="center" wrapText="1"/>
    </xf>
    <xf numFmtId="181" fontId="1" fillId="2" borderId="2" xfId="0" applyNumberFormat="1" applyFont="1" applyFill="1" applyBorder="1" applyAlignment="1" applyProtection="1">
      <alignment horizontal="center" vertical="center"/>
    </xf>
    <xf numFmtId="181" fontId="4" fillId="2" borderId="2" xfId="0" applyNumberFormat="1" applyFont="1" applyFill="1" applyBorder="1" applyAlignment="1" applyProtection="1">
      <alignment horizontal="center" vertical="center" wrapText="1"/>
    </xf>
    <xf numFmtId="182" fontId="4" fillId="2" borderId="2" xfId="0" applyNumberFormat="1" applyFont="1" applyFill="1" applyBorder="1" applyAlignment="1" applyProtection="1">
      <alignment horizontal="center" vertical="center" wrapText="1"/>
    </xf>
    <xf numFmtId="181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86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  <protection locked="0"/>
    </xf>
    <xf numFmtId="181" fontId="4" fillId="2" borderId="1" xfId="0" applyNumberFormat="1" applyFont="1" applyFill="1" applyBorder="1" applyAlignment="1" applyProtection="1">
      <alignment horizontal="center" vertical="center" wrapText="1"/>
    </xf>
    <xf numFmtId="181" fontId="4" fillId="2" borderId="1" xfId="51" applyNumberFormat="1" applyFont="1" applyFill="1" applyBorder="1" applyAlignment="1" applyProtection="1">
      <alignment horizontal="center" vertical="center" wrapText="1"/>
    </xf>
    <xf numFmtId="182" fontId="4" fillId="2" borderId="1" xfId="51" applyNumberFormat="1" applyFont="1" applyFill="1" applyBorder="1" applyAlignment="1" applyProtection="1">
      <alignment horizontal="center" vertical="center" wrapText="1"/>
    </xf>
    <xf numFmtId="4" fontId="4" fillId="2" borderId="1" xfId="51" applyNumberFormat="1" applyFont="1" applyFill="1" applyBorder="1" applyAlignment="1" applyProtection="1">
      <alignment horizontal="center" vertical="center" wrapText="1"/>
    </xf>
    <xf numFmtId="182" fontId="1" fillId="2" borderId="2" xfId="0" applyNumberFormat="1" applyFont="1" applyFill="1" applyBorder="1" applyAlignment="1" applyProtection="1">
      <alignment horizontal="center" vertical="center"/>
    </xf>
    <xf numFmtId="186" fontId="1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horizontal="center" vertical="center"/>
    </xf>
    <xf numFmtId="183" fontId="5" fillId="0" borderId="3" xfId="0" applyNumberFormat="1" applyFont="1" applyFill="1" applyBorder="1" applyAlignment="1" applyProtection="1">
      <alignment horizontal="center" vertical="center"/>
      <protection locked="0"/>
    </xf>
    <xf numFmtId="186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184" fontId="1" fillId="0" borderId="0" xfId="0" applyNumberFormat="1" applyFont="1" applyBorder="1" applyAlignment="1" applyProtection="1">
      <alignment horizontal="center" vertical="center" wrapText="1"/>
      <protection locked="0"/>
    </xf>
    <xf numFmtId="185" fontId="1" fillId="0" borderId="0" xfId="50" applyNumberFormat="1" applyFont="1" applyBorder="1" applyAlignment="1" applyProtection="1">
      <alignment horizontal="center" vertical="center" wrapText="1"/>
      <protection locked="0"/>
    </xf>
    <xf numFmtId="185" fontId="1" fillId="0" borderId="0" xfId="50" applyNumberFormat="1" applyFont="1" applyBorder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center" vertical="center" wrapText="1"/>
    </xf>
    <xf numFmtId="184" fontId="1" fillId="0" borderId="0" xfId="0" applyNumberFormat="1" applyFont="1" applyBorder="1" applyAlignment="1" applyProtection="1">
      <alignment horizontal="center" vertical="center"/>
      <protection locked="0"/>
    </xf>
    <xf numFmtId="181" fontId="1" fillId="0" borderId="0" xfId="1" applyNumberFormat="1" applyFont="1" applyBorder="1" applyAlignment="1" applyProtection="1">
      <alignment horizontal="center" vertical="center"/>
    </xf>
    <xf numFmtId="181" fontId="1" fillId="0" borderId="0" xfId="0" applyNumberFormat="1" applyFont="1" applyBorder="1" applyAlignment="1" applyProtection="1">
      <alignment horizontal="center" vertical="center"/>
    </xf>
    <xf numFmtId="182" fontId="1" fillId="0" borderId="0" xfId="0" applyNumberFormat="1" applyFont="1" applyBorder="1" applyAlignment="1" applyProtection="1">
      <alignment horizontal="center" vertical="center"/>
    </xf>
    <xf numFmtId="181" fontId="1" fillId="0" borderId="0" xfId="0" applyNumberFormat="1" applyFont="1" applyBorder="1" applyAlignment="1" applyProtection="1">
      <alignment horizontal="center" vertical="center"/>
      <protection locked="0"/>
    </xf>
    <xf numFmtId="181" fontId="1" fillId="0" borderId="0" xfId="50" applyNumberFormat="1" applyFont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1" fontId="1" fillId="0" borderId="1" xfId="0" applyNumberFormat="1" applyFont="1" applyBorder="1" applyAlignment="1" applyProtection="1">
      <alignment horizontal="center" vertical="center"/>
      <protection locked="0"/>
    </xf>
    <xf numFmtId="181" fontId="1" fillId="0" borderId="1" xfId="0" applyNumberFormat="1" applyFont="1" applyBorder="1" applyAlignment="1" applyProtection="1">
      <alignment horizontal="center" vertical="center" wrapText="1"/>
      <protection locked="0"/>
    </xf>
    <xf numFmtId="186" fontId="1" fillId="0" borderId="0" xfId="0" applyNumberFormat="1" applyFont="1" applyBorder="1" applyAlignment="1" applyProtection="1">
      <alignment horizontal="center" vertical="center"/>
    </xf>
    <xf numFmtId="186" fontId="1" fillId="0" borderId="5" xfId="0" applyNumberFormat="1" applyFont="1" applyBorder="1" applyAlignment="1" applyProtection="1">
      <alignment horizontal="center" vertical="center"/>
      <protection locked="0"/>
    </xf>
    <xf numFmtId="186" fontId="1" fillId="0" borderId="5" xfId="0" applyNumberFormat="1" applyFont="1" applyBorder="1" applyAlignment="1" applyProtection="1">
      <alignment horizontal="center" vertical="center"/>
    </xf>
    <xf numFmtId="181" fontId="1" fillId="0" borderId="5" xfId="1" applyNumberFormat="1" applyFont="1" applyBorder="1" applyAlignment="1" applyProtection="1">
      <alignment horizontal="center" vertical="center"/>
    </xf>
    <xf numFmtId="181" fontId="1" fillId="0" borderId="5" xfId="0" applyNumberFormat="1" applyFont="1" applyBorder="1" applyAlignment="1" applyProtection="1">
      <alignment horizontal="center" vertical="center"/>
    </xf>
    <xf numFmtId="182" fontId="1" fillId="0" borderId="5" xfId="0" applyNumberFormat="1" applyFont="1" applyBorder="1" applyAlignment="1" applyProtection="1">
      <alignment horizontal="center" vertical="center"/>
    </xf>
    <xf numFmtId="186" fontId="1" fillId="0" borderId="1" xfId="0" applyNumberFormat="1" applyFont="1" applyBorder="1" applyAlignment="1" applyProtection="1">
      <alignment horizontal="center" vertical="center"/>
      <protection locked="0"/>
    </xf>
    <xf numFmtId="186" fontId="1" fillId="0" borderId="1" xfId="0" applyNumberFormat="1" applyFont="1" applyBorder="1" applyAlignment="1" applyProtection="1">
      <alignment horizontal="center" vertical="center"/>
    </xf>
    <xf numFmtId="181" fontId="1" fillId="0" borderId="1" xfId="1" applyNumberFormat="1" applyFont="1" applyBorder="1" applyAlignment="1" applyProtection="1">
      <alignment horizontal="center" vertical="center"/>
    </xf>
    <xf numFmtId="186" fontId="1" fillId="0" borderId="1" xfId="1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84" fontId="1" fillId="0" borderId="1" xfId="0" applyNumberFormat="1" applyFont="1" applyBorder="1" applyAlignment="1" applyProtection="1">
      <alignment horizontal="center" vertical="center" wrapText="1"/>
      <protection locked="0"/>
    </xf>
    <xf numFmtId="184" fontId="1" fillId="0" borderId="1" xfId="0" applyNumberFormat="1" applyFont="1" applyBorder="1" applyAlignment="1" applyProtection="1">
      <alignment horizontal="center" vertical="center"/>
      <protection locked="0"/>
    </xf>
  </cellXfs>
  <cellStyles count="52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  <cellStyle name="Normal 3" xfId="50"/>
    <cellStyle name="Vírgula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4E5F66"/>
      <rgbColor rgb="009BBB59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J429"/>
  <sheetViews>
    <sheetView tabSelected="1" workbookViewId="0">
      <pane ySplit="1" topLeftCell="A2" activePane="bottomLeft" state="frozen"/>
      <selection/>
      <selection pane="bottomLeft" activeCell="F6" sqref="F6"/>
    </sheetView>
  </sheetViews>
  <sheetFormatPr defaultColWidth="9.11428571428571" defaultRowHeight="12.75"/>
  <cols>
    <col min="1" max="1" width="9.12380952380952" style="5"/>
    <col min="2" max="2" width="15.1142857142857" style="5" customWidth="1"/>
    <col min="3" max="3" width="17.2190476190476" style="5" customWidth="1"/>
    <col min="4" max="4" width="21.4571428571429" style="5" customWidth="1"/>
    <col min="5" max="5" width="23.8857142857143" style="8" customWidth="1"/>
    <col min="6" max="6" width="23.8857142857143" style="5" customWidth="1"/>
    <col min="7" max="7" width="29.6666666666667" style="8" customWidth="1"/>
    <col min="8" max="8" width="14" style="8" customWidth="1"/>
    <col min="9" max="9" width="29.9904761904762" style="8" customWidth="1"/>
    <col min="10" max="10" width="19.1238095238095" style="9" customWidth="1"/>
    <col min="11" max="11" width="17.6571428571429" style="9" customWidth="1"/>
    <col min="12" max="12" width="19.1238095238095" style="9" customWidth="1"/>
    <col min="13" max="13" width="17.0095238095238" style="9" customWidth="1"/>
    <col min="14" max="14" width="12.352380952381" style="5" customWidth="1"/>
    <col min="15" max="15" width="13.4380952380952" style="9" customWidth="1"/>
    <col min="16" max="16" width="13.4380952380952" style="10" customWidth="1"/>
    <col min="17" max="22" width="13.4380952380952" style="5" customWidth="1"/>
    <col min="23" max="23" width="12" style="5" customWidth="1"/>
    <col min="24" max="24" width="13.5714285714286" style="5" customWidth="1"/>
    <col min="25" max="25" width="17.8857142857143" style="5" customWidth="1"/>
    <col min="26" max="26" width="14.5428571428571" style="9" customWidth="1"/>
    <col min="27" max="27" width="15.1142857142857" style="9" customWidth="1"/>
    <col min="28" max="28" width="13.4380952380952" style="10" customWidth="1"/>
    <col min="29" max="29" width="14.6571428571429" style="10" customWidth="1"/>
    <col min="30" max="30" width="13.6571428571429" style="10" customWidth="1"/>
    <col min="31" max="31" width="10.8857142857143" style="5" customWidth="1"/>
    <col min="32" max="32" width="15.8857142857143" style="5" customWidth="1"/>
    <col min="33" max="1024" width="9.12380952380952" style="6"/>
  </cols>
  <sheetData>
    <row r="1" ht="27" customHeight="1" spans="1:3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8" t="s">
        <v>13</v>
      </c>
      <c r="O1" s="27" t="s">
        <v>14</v>
      </c>
      <c r="P1" s="27"/>
      <c r="Q1" s="27"/>
      <c r="R1" s="27"/>
      <c r="S1" s="27"/>
      <c r="T1" s="27"/>
      <c r="U1" s="27"/>
      <c r="V1" s="27"/>
      <c r="W1" s="40" t="s">
        <v>15</v>
      </c>
      <c r="X1" s="40" t="s">
        <v>16</v>
      </c>
      <c r="Y1" s="40" t="s">
        <v>17</v>
      </c>
      <c r="Z1" s="41" t="s">
        <v>18</v>
      </c>
      <c r="AA1" s="41" t="s">
        <v>19</v>
      </c>
      <c r="AB1" s="42" t="s">
        <v>20</v>
      </c>
      <c r="AC1" s="42" t="s">
        <v>21</v>
      </c>
      <c r="AD1" s="42" t="s">
        <v>22</v>
      </c>
      <c r="AE1" s="28" t="s">
        <v>23</v>
      </c>
      <c r="AF1" s="43" t="s">
        <v>24</v>
      </c>
    </row>
    <row r="2" ht="18" customHeight="1" spans="1:32">
      <c r="A2" s="12"/>
      <c r="B2" s="12"/>
      <c r="C2" s="12"/>
      <c r="D2" s="12"/>
      <c r="E2" s="13"/>
      <c r="F2" s="12"/>
      <c r="G2" s="13"/>
      <c r="H2" s="13"/>
      <c r="I2" s="13"/>
      <c r="J2" s="29"/>
      <c r="K2" s="29"/>
      <c r="L2" s="29"/>
      <c r="M2" s="29"/>
      <c r="N2" s="12"/>
      <c r="O2" s="30" t="s">
        <v>25</v>
      </c>
      <c r="P2" s="31" t="s">
        <v>16</v>
      </c>
      <c r="Q2" s="30" t="s">
        <v>26</v>
      </c>
      <c r="R2" s="31" t="s">
        <v>16</v>
      </c>
      <c r="S2" s="30" t="s">
        <v>27</v>
      </c>
      <c r="T2" s="31" t="s">
        <v>16</v>
      </c>
      <c r="U2" s="30" t="s">
        <v>28</v>
      </c>
      <c r="V2" s="30" t="s">
        <v>16</v>
      </c>
      <c r="W2" s="29"/>
      <c r="X2" s="12"/>
      <c r="Y2" s="12"/>
      <c r="Z2" s="29"/>
      <c r="AA2" s="29"/>
      <c r="AB2" s="44"/>
      <c r="AC2" s="44"/>
      <c r="AD2" s="44"/>
      <c r="AE2" s="12"/>
      <c r="AF2" s="12"/>
    </row>
    <row r="3" s="1" customFormat="1" ht="23" customHeight="1" spans="1:1024">
      <c r="A3" s="14" t="s">
        <v>29</v>
      </c>
      <c r="B3" s="15" t="s">
        <v>30</v>
      </c>
      <c r="C3" s="15" t="s">
        <v>31</v>
      </c>
      <c r="D3" s="15" t="s">
        <v>32</v>
      </c>
      <c r="E3" s="15" t="s">
        <v>33</v>
      </c>
      <c r="F3" s="16" t="s">
        <v>34</v>
      </c>
      <c r="G3" s="15" t="s">
        <v>35</v>
      </c>
      <c r="H3" s="15"/>
      <c r="I3" s="15" t="s">
        <v>36</v>
      </c>
      <c r="J3" s="21">
        <v>30000</v>
      </c>
      <c r="K3" s="21">
        <v>336000</v>
      </c>
      <c r="L3" s="32">
        <v>0</v>
      </c>
      <c r="M3" s="32">
        <f t="shared" ref="M3:M25" si="0">SUM(J3,K3,L3)</f>
        <v>366000</v>
      </c>
      <c r="N3" s="33">
        <v>1</v>
      </c>
      <c r="O3" s="32"/>
      <c r="P3" s="34"/>
      <c r="Q3" s="33"/>
      <c r="R3" s="33"/>
      <c r="S3" s="33"/>
      <c r="T3" s="33"/>
      <c r="U3" s="33"/>
      <c r="V3" s="33"/>
      <c r="W3" s="33"/>
      <c r="X3" s="33"/>
      <c r="Y3" s="45"/>
      <c r="Z3" s="32">
        <f t="shared" ref="Z3:Z66" si="1">M3+W3-(O3+Q3+S3+U3-Y3)</f>
        <v>366000</v>
      </c>
      <c r="AA3" s="32"/>
      <c r="AB3" s="34"/>
      <c r="AC3" s="34"/>
      <c r="AD3" s="34"/>
      <c r="AE3" s="33"/>
      <c r="AF3" s="33"/>
      <c r="AG3" s="46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</row>
    <row r="4" s="1" customFormat="1" ht="23" customHeight="1" spans="1:1024">
      <c r="A4" s="14" t="s">
        <v>29</v>
      </c>
      <c r="B4" s="17" t="s">
        <v>37</v>
      </c>
      <c r="C4" s="17" t="s">
        <v>38</v>
      </c>
      <c r="D4" s="17" t="s">
        <v>39</v>
      </c>
      <c r="E4" s="17" t="s">
        <v>40</v>
      </c>
      <c r="F4" s="18" t="s">
        <v>41</v>
      </c>
      <c r="G4" s="17" t="s">
        <v>42</v>
      </c>
      <c r="H4" s="17"/>
      <c r="I4" s="17" t="s">
        <v>43</v>
      </c>
      <c r="J4" s="20">
        <v>45600</v>
      </c>
      <c r="K4" s="20">
        <v>393000</v>
      </c>
      <c r="L4" s="35">
        <v>0</v>
      </c>
      <c r="M4" s="35">
        <f t="shared" si="0"/>
        <v>438600</v>
      </c>
      <c r="N4" s="14">
        <v>2</v>
      </c>
      <c r="O4" s="35">
        <v>219300</v>
      </c>
      <c r="P4" s="36">
        <v>45699</v>
      </c>
      <c r="Q4" s="14"/>
      <c r="R4" s="14"/>
      <c r="S4" s="14"/>
      <c r="T4" s="14"/>
      <c r="U4" s="14"/>
      <c r="V4" s="14"/>
      <c r="W4" s="14"/>
      <c r="X4" s="14"/>
      <c r="Y4" s="38"/>
      <c r="Z4" s="35">
        <f t="shared" si="1"/>
        <v>219300</v>
      </c>
      <c r="AA4" s="35"/>
      <c r="AB4" s="36">
        <v>45684</v>
      </c>
      <c r="AC4" s="36">
        <v>46414</v>
      </c>
      <c r="AD4" s="36">
        <v>46504</v>
      </c>
      <c r="AE4" s="14">
        <v>69752</v>
      </c>
      <c r="AF4" s="14" t="s">
        <v>44</v>
      </c>
      <c r="AG4" s="46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1" customFormat="1" ht="23" customHeight="1" spans="1:1024">
      <c r="A5" s="14" t="s">
        <v>29</v>
      </c>
      <c r="B5" s="17" t="s">
        <v>45</v>
      </c>
      <c r="C5" s="17" t="s">
        <v>46</v>
      </c>
      <c r="D5" s="17" t="s">
        <v>47</v>
      </c>
      <c r="E5" s="17" t="s">
        <v>48</v>
      </c>
      <c r="F5" s="18" t="s">
        <v>49</v>
      </c>
      <c r="G5" s="17" t="s">
        <v>42</v>
      </c>
      <c r="H5" s="19"/>
      <c r="I5" s="17" t="s">
        <v>50</v>
      </c>
      <c r="J5" s="20">
        <v>68400</v>
      </c>
      <c r="K5" s="20">
        <v>417000</v>
      </c>
      <c r="L5" s="35">
        <v>0</v>
      </c>
      <c r="M5" s="35">
        <f t="shared" si="0"/>
        <v>485400</v>
      </c>
      <c r="N5" s="37">
        <v>2</v>
      </c>
      <c r="O5" s="35">
        <v>242700</v>
      </c>
      <c r="P5" s="36">
        <v>45709</v>
      </c>
      <c r="Q5" s="14"/>
      <c r="R5" s="14"/>
      <c r="S5" s="14"/>
      <c r="T5" s="14"/>
      <c r="U5" s="14"/>
      <c r="V5" s="14"/>
      <c r="W5" s="14"/>
      <c r="X5" s="14"/>
      <c r="Y5" s="38"/>
      <c r="Z5" s="35">
        <f t="shared" si="1"/>
        <v>242700</v>
      </c>
      <c r="AA5" s="35"/>
      <c r="AB5" s="36">
        <v>45674</v>
      </c>
      <c r="AC5" s="36">
        <v>46404</v>
      </c>
      <c r="AD5" s="36">
        <v>46494</v>
      </c>
      <c r="AE5" s="14">
        <v>69694</v>
      </c>
      <c r="AF5" s="14" t="s">
        <v>44</v>
      </c>
      <c r="AG5" s="46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</row>
    <row r="6" s="1" customFormat="1" ht="23" customHeight="1" spans="1:1024">
      <c r="A6" s="14" t="s">
        <v>29</v>
      </c>
      <c r="B6" s="17" t="s">
        <v>51</v>
      </c>
      <c r="C6" s="17" t="s">
        <v>52</v>
      </c>
      <c r="D6" s="17" t="s">
        <v>53</v>
      </c>
      <c r="E6" s="17" t="s">
        <v>54</v>
      </c>
      <c r="F6" s="18" t="s">
        <v>55</v>
      </c>
      <c r="G6" s="17" t="s">
        <v>42</v>
      </c>
      <c r="H6" s="19" t="s">
        <v>56</v>
      </c>
      <c r="I6" s="17" t="s">
        <v>57</v>
      </c>
      <c r="J6" s="20">
        <v>22800</v>
      </c>
      <c r="K6" s="20">
        <v>369000</v>
      </c>
      <c r="L6" s="35">
        <v>0</v>
      </c>
      <c r="M6" s="35">
        <f t="shared" si="0"/>
        <v>391800</v>
      </c>
      <c r="N6" s="14">
        <v>2</v>
      </c>
      <c r="O6" s="35">
        <v>195900</v>
      </c>
      <c r="P6" s="36">
        <v>45699</v>
      </c>
      <c r="Q6" s="14"/>
      <c r="R6" s="14"/>
      <c r="S6" s="14"/>
      <c r="T6" s="14"/>
      <c r="U6" s="14"/>
      <c r="V6" s="14"/>
      <c r="W6" s="14"/>
      <c r="X6" s="14"/>
      <c r="Y6" s="38"/>
      <c r="Z6" s="35">
        <f t="shared" si="1"/>
        <v>195900</v>
      </c>
      <c r="AA6" s="35"/>
      <c r="AB6" s="36">
        <v>45688</v>
      </c>
      <c r="AC6" s="36">
        <v>46418</v>
      </c>
      <c r="AD6" s="36">
        <v>46507</v>
      </c>
      <c r="AE6" s="14">
        <v>69761</v>
      </c>
      <c r="AF6" s="14" t="s">
        <v>44</v>
      </c>
      <c r="AG6" s="46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="1" customFormat="1" ht="23" customHeight="1" spans="1:1024">
      <c r="A7" s="14" t="s">
        <v>29</v>
      </c>
      <c r="B7" s="17" t="s">
        <v>58</v>
      </c>
      <c r="C7" s="17" t="s">
        <v>59</v>
      </c>
      <c r="D7" s="17" t="s">
        <v>60</v>
      </c>
      <c r="E7" s="17" t="s">
        <v>61</v>
      </c>
      <c r="F7" s="18" t="s">
        <v>34</v>
      </c>
      <c r="G7" s="17" t="s">
        <v>62</v>
      </c>
      <c r="H7" s="17"/>
      <c r="I7" s="17" t="s">
        <v>63</v>
      </c>
      <c r="J7" s="20">
        <v>39806.86</v>
      </c>
      <c r="K7" s="35">
        <v>0</v>
      </c>
      <c r="L7" s="35">
        <v>0</v>
      </c>
      <c r="M7" s="35">
        <f t="shared" si="0"/>
        <v>39806.86</v>
      </c>
      <c r="N7" s="14">
        <v>0</v>
      </c>
      <c r="O7" s="35">
        <v>39806.86</v>
      </c>
      <c r="P7" s="36">
        <v>45699</v>
      </c>
      <c r="Q7" s="14"/>
      <c r="R7" s="14"/>
      <c r="S7" s="14"/>
      <c r="T7" s="14"/>
      <c r="U7" s="14"/>
      <c r="V7" s="14"/>
      <c r="W7" s="14"/>
      <c r="X7" s="14"/>
      <c r="Y7" s="38"/>
      <c r="Z7" s="35">
        <f t="shared" si="1"/>
        <v>0</v>
      </c>
      <c r="AA7" s="35"/>
      <c r="AB7" s="36">
        <v>45688</v>
      </c>
      <c r="AC7" s="36">
        <v>45777</v>
      </c>
      <c r="AD7" s="36">
        <v>45868</v>
      </c>
      <c r="AE7" s="14">
        <v>69763</v>
      </c>
      <c r="AF7" s="14" t="s">
        <v>44</v>
      </c>
      <c r="AG7" s="46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</row>
    <row r="8" s="1" customFormat="1" ht="23" customHeight="1" spans="1:1024">
      <c r="A8" s="14" t="s">
        <v>29</v>
      </c>
      <c r="B8" s="17" t="s">
        <v>64</v>
      </c>
      <c r="C8" s="17" t="s">
        <v>65</v>
      </c>
      <c r="D8" s="17" t="s">
        <v>66</v>
      </c>
      <c r="E8" s="17" t="s">
        <v>67</v>
      </c>
      <c r="F8" s="20" t="s">
        <v>68</v>
      </c>
      <c r="G8" s="17" t="s">
        <v>69</v>
      </c>
      <c r="H8" s="17" t="s">
        <v>70</v>
      </c>
      <c r="I8" s="17" t="s">
        <v>71</v>
      </c>
      <c r="J8" s="20">
        <v>90350</v>
      </c>
      <c r="K8" s="20">
        <v>180000</v>
      </c>
      <c r="L8" s="20">
        <v>10000</v>
      </c>
      <c r="M8" s="35">
        <f t="shared" si="0"/>
        <v>280350</v>
      </c>
      <c r="N8" s="14">
        <v>3</v>
      </c>
      <c r="O8" s="35">
        <v>145175</v>
      </c>
      <c r="P8" s="36">
        <v>45699</v>
      </c>
      <c r="Q8" s="14"/>
      <c r="R8" s="14"/>
      <c r="S8" s="14"/>
      <c r="T8" s="14"/>
      <c r="U8" s="14"/>
      <c r="V8" s="14"/>
      <c r="W8" s="14"/>
      <c r="X8" s="14"/>
      <c r="Y8" s="38"/>
      <c r="Z8" s="35">
        <f t="shared" si="1"/>
        <v>135175</v>
      </c>
      <c r="AA8" s="35"/>
      <c r="AB8" s="36">
        <v>45686</v>
      </c>
      <c r="AC8" s="36">
        <v>46416</v>
      </c>
      <c r="AD8" s="36">
        <v>46506</v>
      </c>
      <c r="AE8" s="14">
        <v>69760</v>
      </c>
      <c r="AF8" s="14" t="s">
        <v>44</v>
      </c>
      <c r="AG8" s="46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</row>
    <row r="9" s="1" customFormat="1" ht="23" customHeight="1" spans="1:1024">
      <c r="A9" s="14" t="s">
        <v>29</v>
      </c>
      <c r="B9" s="17" t="s">
        <v>72</v>
      </c>
      <c r="C9" s="17" t="s">
        <v>73</v>
      </c>
      <c r="D9" s="17" t="s">
        <v>74</v>
      </c>
      <c r="E9" s="17" t="s">
        <v>75</v>
      </c>
      <c r="F9" s="20" t="s">
        <v>76</v>
      </c>
      <c r="G9" s="17" t="s">
        <v>69</v>
      </c>
      <c r="H9" s="17" t="s">
        <v>77</v>
      </c>
      <c r="I9" s="17" t="s">
        <v>78</v>
      </c>
      <c r="J9" s="20">
        <v>97102</v>
      </c>
      <c r="K9" s="20">
        <v>115000</v>
      </c>
      <c r="L9" s="20">
        <v>10000</v>
      </c>
      <c r="M9" s="35">
        <f t="shared" si="0"/>
        <v>222102</v>
      </c>
      <c r="N9" s="14">
        <v>2</v>
      </c>
      <c r="O9" s="35"/>
      <c r="P9" s="36"/>
      <c r="Q9" s="14"/>
      <c r="R9" s="14"/>
      <c r="S9" s="14"/>
      <c r="T9" s="14"/>
      <c r="U9" s="14"/>
      <c r="V9" s="14"/>
      <c r="W9" s="14"/>
      <c r="X9" s="14"/>
      <c r="Y9" s="38"/>
      <c r="Z9" s="35">
        <f t="shared" si="1"/>
        <v>222102</v>
      </c>
      <c r="AA9" s="35"/>
      <c r="AB9" s="36">
        <v>45722</v>
      </c>
      <c r="AC9" s="36">
        <v>46452</v>
      </c>
      <c r="AD9" s="36">
        <v>46544</v>
      </c>
      <c r="AE9" s="14">
        <v>70369</v>
      </c>
      <c r="AF9" s="14" t="s">
        <v>79</v>
      </c>
      <c r="AG9" s="46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</row>
    <row r="10" s="1" customFormat="1" ht="23" customHeight="1" spans="1:1024">
      <c r="A10" s="14" t="s">
        <v>29</v>
      </c>
      <c r="B10" s="17" t="s">
        <v>80</v>
      </c>
      <c r="C10" s="17" t="s">
        <v>81</v>
      </c>
      <c r="D10" s="17" t="s">
        <v>82</v>
      </c>
      <c r="E10" s="17" t="s">
        <v>83</v>
      </c>
      <c r="F10" s="20" t="s">
        <v>41</v>
      </c>
      <c r="G10" s="17" t="s">
        <v>69</v>
      </c>
      <c r="H10" s="17"/>
      <c r="I10" s="17" t="s">
        <v>84</v>
      </c>
      <c r="J10" s="20">
        <v>255900</v>
      </c>
      <c r="K10" s="20">
        <v>60000</v>
      </c>
      <c r="L10" s="35">
        <v>0</v>
      </c>
      <c r="M10" s="35">
        <f t="shared" si="0"/>
        <v>315900</v>
      </c>
      <c r="N10" s="14">
        <v>1</v>
      </c>
      <c r="O10" s="35">
        <v>157950</v>
      </c>
      <c r="P10" s="36">
        <v>45699</v>
      </c>
      <c r="Q10" s="14"/>
      <c r="R10" s="14"/>
      <c r="S10" s="14"/>
      <c r="T10" s="14"/>
      <c r="U10" s="14"/>
      <c r="V10" s="14"/>
      <c r="W10" s="14"/>
      <c r="X10" s="14"/>
      <c r="Y10" s="38"/>
      <c r="Z10" s="35">
        <f t="shared" si="1"/>
        <v>157950</v>
      </c>
      <c r="AA10" s="35"/>
      <c r="AB10" s="36">
        <v>45685</v>
      </c>
      <c r="AC10" s="36">
        <v>46415</v>
      </c>
      <c r="AD10" s="36">
        <v>46505</v>
      </c>
      <c r="AE10" s="14">
        <v>69800</v>
      </c>
      <c r="AF10" s="14" t="s">
        <v>44</v>
      </c>
      <c r="AG10" s="46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</row>
    <row r="11" s="2" customFormat="1" ht="23" customHeight="1" spans="1:1024">
      <c r="A11" s="14" t="s">
        <v>29</v>
      </c>
      <c r="B11" s="17" t="s">
        <v>85</v>
      </c>
      <c r="C11" s="17" t="s">
        <v>52</v>
      </c>
      <c r="D11" s="17" t="s">
        <v>86</v>
      </c>
      <c r="E11" s="17" t="s">
        <v>87</v>
      </c>
      <c r="F11" s="20" t="s">
        <v>55</v>
      </c>
      <c r="G11" s="17" t="s">
        <v>69</v>
      </c>
      <c r="H11" s="17"/>
      <c r="I11" s="17" t="s">
        <v>88</v>
      </c>
      <c r="J11" s="20">
        <v>20400</v>
      </c>
      <c r="K11" s="20">
        <v>120000</v>
      </c>
      <c r="L11" s="35">
        <v>0</v>
      </c>
      <c r="M11" s="35">
        <f t="shared" si="0"/>
        <v>140400</v>
      </c>
      <c r="N11" s="14">
        <v>2</v>
      </c>
      <c r="O11" s="35">
        <v>70200</v>
      </c>
      <c r="P11" s="36">
        <v>45709</v>
      </c>
      <c r="Q11" s="14"/>
      <c r="R11" s="14"/>
      <c r="S11" s="14"/>
      <c r="T11" s="14"/>
      <c r="U11" s="14"/>
      <c r="V11" s="14"/>
      <c r="W11" s="14"/>
      <c r="X11" s="14"/>
      <c r="Y11" s="38"/>
      <c r="Z11" s="35">
        <f t="shared" si="1"/>
        <v>70200</v>
      </c>
      <c r="AA11" s="35"/>
      <c r="AB11" s="36">
        <v>45692</v>
      </c>
      <c r="AC11" s="36">
        <v>46422</v>
      </c>
      <c r="AD11" s="36">
        <v>46511</v>
      </c>
      <c r="AE11" s="14">
        <v>69930</v>
      </c>
      <c r="AF11" s="14" t="s">
        <v>79</v>
      </c>
      <c r="AG11" s="46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</row>
    <row r="12" s="2" customFormat="1" ht="23" customHeight="1" spans="1:1024">
      <c r="A12" s="14" t="s">
        <v>29</v>
      </c>
      <c r="B12" s="17" t="s">
        <v>89</v>
      </c>
      <c r="C12" s="17" t="s">
        <v>90</v>
      </c>
      <c r="D12" s="17" t="s">
        <v>91</v>
      </c>
      <c r="E12" s="17" t="s">
        <v>92</v>
      </c>
      <c r="F12" s="20" t="s">
        <v>68</v>
      </c>
      <c r="G12" s="17" t="s">
        <v>69</v>
      </c>
      <c r="H12" s="17"/>
      <c r="I12" s="17" t="s">
        <v>93</v>
      </c>
      <c r="J12" s="38">
        <v>0</v>
      </c>
      <c r="K12" s="38">
        <v>0</v>
      </c>
      <c r="L12" s="20">
        <v>22000</v>
      </c>
      <c r="M12" s="35">
        <f t="shared" si="0"/>
        <v>22000</v>
      </c>
      <c r="N12" s="14">
        <v>0</v>
      </c>
      <c r="O12" s="35">
        <v>22000</v>
      </c>
      <c r="P12" s="36">
        <v>45709</v>
      </c>
      <c r="Q12" s="14"/>
      <c r="R12" s="14"/>
      <c r="S12" s="14"/>
      <c r="T12" s="14"/>
      <c r="U12" s="14"/>
      <c r="V12" s="14"/>
      <c r="W12" s="14"/>
      <c r="X12" s="14"/>
      <c r="Y12" s="38"/>
      <c r="Z12" s="35">
        <f t="shared" si="1"/>
        <v>0</v>
      </c>
      <c r="AA12" s="35"/>
      <c r="AB12" s="36">
        <v>45693</v>
      </c>
      <c r="AC12" s="36">
        <v>46423</v>
      </c>
      <c r="AD12" s="36">
        <v>46512</v>
      </c>
      <c r="AE12" s="14">
        <v>69933</v>
      </c>
      <c r="AF12" s="14" t="s">
        <v>79</v>
      </c>
      <c r="AG12" s="46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</row>
    <row r="13" s="2" customFormat="1" ht="23" customHeight="1" spans="1:1024">
      <c r="A13" s="14" t="s">
        <v>29</v>
      </c>
      <c r="B13" s="17" t="s">
        <v>94</v>
      </c>
      <c r="C13" s="14" t="s">
        <v>95</v>
      </c>
      <c r="D13" s="17" t="s">
        <v>96</v>
      </c>
      <c r="E13" s="17" t="s">
        <v>97</v>
      </c>
      <c r="F13" s="20" t="s">
        <v>98</v>
      </c>
      <c r="G13" s="17" t="s">
        <v>69</v>
      </c>
      <c r="H13" s="17"/>
      <c r="I13" s="17" t="s">
        <v>99</v>
      </c>
      <c r="J13" s="20">
        <v>111700</v>
      </c>
      <c r="K13" s="20">
        <v>180000</v>
      </c>
      <c r="L13" s="20">
        <v>75400</v>
      </c>
      <c r="M13" s="35">
        <f t="shared" si="0"/>
        <v>367100</v>
      </c>
      <c r="N13" s="14">
        <v>3</v>
      </c>
      <c r="O13" s="35">
        <v>221250</v>
      </c>
      <c r="P13" s="36">
        <v>45700</v>
      </c>
      <c r="Q13" s="14"/>
      <c r="R13" s="14"/>
      <c r="S13" s="14"/>
      <c r="T13" s="14"/>
      <c r="U13" s="14"/>
      <c r="V13" s="14"/>
      <c r="W13" s="14"/>
      <c r="X13" s="14"/>
      <c r="Y13" s="38"/>
      <c r="Z13" s="35">
        <f t="shared" si="1"/>
        <v>145850</v>
      </c>
      <c r="AA13" s="35"/>
      <c r="AB13" s="36">
        <v>45691</v>
      </c>
      <c r="AC13" s="36">
        <v>46421</v>
      </c>
      <c r="AD13" s="36">
        <v>46510</v>
      </c>
      <c r="AE13" s="14">
        <v>69835</v>
      </c>
      <c r="AF13" s="14" t="s">
        <v>44</v>
      </c>
      <c r="AG13" s="46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</row>
    <row r="14" s="2" customFormat="1" ht="23" customHeight="1" spans="1:1024">
      <c r="A14" s="14" t="s">
        <v>29</v>
      </c>
      <c r="B14" s="15" t="s">
        <v>100</v>
      </c>
      <c r="C14" s="15" t="s">
        <v>101</v>
      </c>
      <c r="D14" s="15" t="s">
        <v>102</v>
      </c>
      <c r="E14" s="15" t="s">
        <v>103</v>
      </c>
      <c r="F14" s="21" t="s">
        <v>49</v>
      </c>
      <c r="G14" s="15" t="s">
        <v>69</v>
      </c>
      <c r="H14" s="15"/>
      <c r="I14" s="15" t="s">
        <v>104</v>
      </c>
      <c r="J14" s="21">
        <v>2860</v>
      </c>
      <c r="K14" s="21">
        <v>5450</v>
      </c>
      <c r="L14" s="21">
        <v>180000</v>
      </c>
      <c r="M14" s="32">
        <f t="shared" si="0"/>
        <v>188310</v>
      </c>
      <c r="N14" s="33">
        <v>3</v>
      </c>
      <c r="O14" s="32"/>
      <c r="P14" s="34"/>
      <c r="Q14" s="33"/>
      <c r="R14" s="33"/>
      <c r="S14" s="33"/>
      <c r="T14" s="33"/>
      <c r="U14" s="33"/>
      <c r="V14" s="33"/>
      <c r="W14" s="33"/>
      <c r="X14" s="33"/>
      <c r="Y14" s="45"/>
      <c r="Z14" s="32">
        <f t="shared" si="1"/>
        <v>188310</v>
      </c>
      <c r="AA14" s="32"/>
      <c r="AB14" s="34"/>
      <c r="AC14" s="34"/>
      <c r="AD14" s="34"/>
      <c r="AE14" s="33"/>
      <c r="AF14" s="33"/>
      <c r="AG14" s="46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</row>
    <row r="15" s="2" customFormat="1" ht="23" customHeight="1" spans="1:1024">
      <c r="A15" s="14" t="s">
        <v>29</v>
      </c>
      <c r="B15" s="17" t="s">
        <v>105</v>
      </c>
      <c r="C15" s="17" t="s">
        <v>106</v>
      </c>
      <c r="D15" s="17" t="s">
        <v>107</v>
      </c>
      <c r="E15" s="17" t="s">
        <v>108</v>
      </c>
      <c r="F15" s="20" t="s">
        <v>109</v>
      </c>
      <c r="G15" s="17" t="s">
        <v>69</v>
      </c>
      <c r="H15" s="17"/>
      <c r="I15" s="17" t="s">
        <v>110</v>
      </c>
      <c r="J15" s="20">
        <v>35100</v>
      </c>
      <c r="K15" s="35">
        <v>0</v>
      </c>
      <c r="L15" s="35">
        <v>0</v>
      </c>
      <c r="M15" s="35">
        <f t="shared" si="0"/>
        <v>35100</v>
      </c>
      <c r="N15" s="14">
        <v>0</v>
      </c>
      <c r="O15" s="35">
        <v>35100</v>
      </c>
      <c r="P15" s="36">
        <v>45716</v>
      </c>
      <c r="Q15" s="14"/>
      <c r="R15" s="14"/>
      <c r="S15" s="14"/>
      <c r="T15" s="14"/>
      <c r="U15" s="14"/>
      <c r="V15" s="14"/>
      <c r="W15" s="14"/>
      <c r="X15" s="14"/>
      <c r="Y15" s="38"/>
      <c r="Z15" s="35">
        <f t="shared" si="1"/>
        <v>0</v>
      </c>
      <c r="AA15" s="35"/>
      <c r="AB15" s="36">
        <v>45698</v>
      </c>
      <c r="AC15" s="36">
        <v>46428</v>
      </c>
      <c r="AD15" s="36">
        <v>46517</v>
      </c>
      <c r="AE15" s="14">
        <v>70053</v>
      </c>
      <c r="AF15" s="14" t="s">
        <v>44</v>
      </c>
      <c r="AG15" s="46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</row>
    <row r="16" s="1" customFormat="1" ht="23" customHeight="1" spans="1:1024">
      <c r="A16" s="14" t="s">
        <v>29</v>
      </c>
      <c r="B16" s="15" t="s">
        <v>111</v>
      </c>
      <c r="C16" s="15" t="s">
        <v>112</v>
      </c>
      <c r="D16" s="15" t="s">
        <v>113</v>
      </c>
      <c r="E16" s="15" t="s">
        <v>114</v>
      </c>
      <c r="F16" s="21" t="s">
        <v>34</v>
      </c>
      <c r="G16" s="15" t="s">
        <v>69</v>
      </c>
      <c r="H16" s="15" t="s">
        <v>115</v>
      </c>
      <c r="I16" s="15" t="s">
        <v>116</v>
      </c>
      <c r="J16" s="21">
        <v>66500</v>
      </c>
      <c r="K16" s="32">
        <v>0</v>
      </c>
      <c r="L16" s="32">
        <v>0</v>
      </c>
      <c r="M16" s="32">
        <f t="shared" si="0"/>
        <v>66500</v>
      </c>
      <c r="N16" s="33">
        <v>0</v>
      </c>
      <c r="O16" s="32"/>
      <c r="P16" s="34"/>
      <c r="Q16" s="33"/>
      <c r="R16" s="33"/>
      <c r="S16" s="33"/>
      <c r="T16" s="33"/>
      <c r="U16" s="33"/>
      <c r="V16" s="33"/>
      <c r="W16" s="33"/>
      <c r="X16" s="33"/>
      <c r="Y16" s="45"/>
      <c r="Z16" s="32">
        <f t="shared" si="1"/>
        <v>66500</v>
      </c>
      <c r="AA16" s="32"/>
      <c r="AB16" s="34"/>
      <c r="AC16" s="34"/>
      <c r="AD16" s="34"/>
      <c r="AE16" s="33"/>
      <c r="AF16" s="33"/>
      <c r="AG16" s="46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</row>
    <row r="17" s="1" customFormat="1" ht="23" customHeight="1" spans="1:1024">
      <c r="A17" s="14" t="s">
        <v>29</v>
      </c>
      <c r="B17" s="15" t="s">
        <v>117</v>
      </c>
      <c r="C17" s="15" t="s">
        <v>118</v>
      </c>
      <c r="D17" s="15" t="s">
        <v>119</v>
      </c>
      <c r="E17" s="15" t="s">
        <v>120</v>
      </c>
      <c r="F17" s="21" t="s">
        <v>41</v>
      </c>
      <c r="G17" s="15" t="s">
        <v>69</v>
      </c>
      <c r="H17" s="22" t="s">
        <v>121</v>
      </c>
      <c r="I17" s="15" t="s">
        <v>122</v>
      </c>
      <c r="J17" s="21">
        <v>50501</v>
      </c>
      <c r="K17" s="32">
        <v>0</v>
      </c>
      <c r="L17" s="21">
        <v>7999</v>
      </c>
      <c r="M17" s="32">
        <f t="shared" si="0"/>
        <v>58500</v>
      </c>
      <c r="N17" s="33">
        <v>0</v>
      </c>
      <c r="O17" s="32"/>
      <c r="P17" s="34"/>
      <c r="Q17" s="33"/>
      <c r="R17" s="33"/>
      <c r="S17" s="33"/>
      <c r="T17" s="33"/>
      <c r="U17" s="33"/>
      <c r="V17" s="33"/>
      <c r="W17" s="33"/>
      <c r="X17" s="33"/>
      <c r="Y17" s="45"/>
      <c r="Z17" s="32">
        <f t="shared" si="1"/>
        <v>58500</v>
      </c>
      <c r="AA17" s="32"/>
      <c r="AB17" s="34"/>
      <c r="AC17" s="34"/>
      <c r="AD17" s="34"/>
      <c r="AE17" s="33"/>
      <c r="AF17" s="33"/>
      <c r="AG17" s="46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</row>
    <row r="18" s="1" customFormat="1" ht="23" customHeight="1" spans="1:1024">
      <c r="A18" s="14" t="s">
        <v>29</v>
      </c>
      <c r="B18" s="15" t="s">
        <v>123</v>
      </c>
      <c r="C18" s="15" t="s">
        <v>124</v>
      </c>
      <c r="D18" s="15" t="s">
        <v>125</v>
      </c>
      <c r="E18" s="23" t="s">
        <v>126</v>
      </c>
      <c r="F18" s="24" t="s">
        <v>68</v>
      </c>
      <c r="G18" s="17" t="s">
        <v>127</v>
      </c>
      <c r="H18" s="15"/>
      <c r="I18" s="23" t="s">
        <v>128</v>
      </c>
      <c r="J18" s="21">
        <v>91600</v>
      </c>
      <c r="K18" s="21">
        <v>8400</v>
      </c>
      <c r="L18" s="21"/>
      <c r="M18" s="32">
        <f t="shared" si="0"/>
        <v>100000</v>
      </c>
      <c r="N18" s="33">
        <v>1</v>
      </c>
      <c r="O18" s="32"/>
      <c r="P18" s="34"/>
      <c r="Q18" s="33"/>
      <c r="R18" s="33"/>
      <c r="S18" s="33"/>
      <c r="T18" s="33"/>
      <c r="U18" s="33"/>
      <c r="V18" s="33"/>
      <c r="W18" s="33"/>
      <c r="X18" s="33"/>
      <c r="Y18" s="45"/>
      <c r="Z18" s="32">
        <f t="shared" si="1"/>
        <v>100000</v>
      </c>
      <c r="AA18" s="32"/>
      <c r="AB18" s="34"/>
      <c r="AC18" s="34"/>
      <c r="AD18" s="34"/>
      <c r="AE18" s="33"/>
      <c r="AF18" s="33"/>
      <c r="AG18" s="46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</row>
    <row r="19" s="1" customFormat="1" ht="23" customHeight="1" spans="1:1024">
      <c r="A19" s="14" t="s">
        <v>29</v>
      </c>
      <c r="B19" s="17" t="s">
        <v>129</v>
      </c>
      <c r="C19" s="17" t="s">
        <v>130</v>
      </c>
      <c r="D19" s="17" t="s">
        <v>131</v>
      </c>
      <c r="E19" s="17" t="s">
        <v>132</v>
      </c>
      <c r="F19" s="17" t="s">
        <v>133</v>
      </c>
      <c r="G19" s="17" t="s">
        <v>134</v>
      </c>
      <c r="H19" s="17"/>
      <c r="I19" s="17" t="s">
        <v>135</v>
      </c>
      <c r="J19" s="20">
        <f>158717.3+68785.87</f>
        <v>227503.17</v>
      </c>
      <c r="K19" s="20">
        <v>705000</v>
      </c>
      <c r="L19" s="20">
        <v>512000</v>
      </c>
      <c r="M19" s="35">
        <f t="shared" si="0"/>
        <v>1444503.17</v>
      </c>
      <c r="N19" s="17">
        <v>19</v>
      </c>
      <c r="O19" s="35">
        <v>541386.3</v>
      </c>
      <c r="P19" s="36">
        <v>45709</v>
      </c>
      <c r="Q19" s="14"/>
      <c r="R19" s="14"/>
      <c r="S19" s="14"/>
      <c r="T19" s="14"/>
      <c r="U19" s="14"/>
      <c r="V19" s="14"/>
      <c r="W19" s="14"/>
      <c r="X19" s="14"/>
      <c r="Y19" s="38"/>
      <c r="Z19" s="35">
        <f t="shared" si="1"/>
        <v>903116.87</v>
      </c>
      <c r="AA19" s="35"/>
      <c r="AB19" s="36">
        <v>45701</v>
      </c>
      <c r="AC19" s="36">
        <v>47162</v>
      </c>
      <c r="AD19" s="36">
        <v>47251</v>
      </c>
      <c r="AE19" s="14">
        <v>70056</v>
      </c>
      <c r="AF19" s="14" t="s">
        <v>44</v>
      </c>
      <c r="AG19" s="46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  <c r="AMJ19" s="47"/>
    </row>
    <row r="20" s="1" customFormat="1" ht="23" customHeight="1" spans="1:1024">
      <c r="A20" s="14" t="s">
        <v>29</v>
      </c>
      <c r="B20" s="15" t="s">
        <v>136</v>
      </c>
      <c r="C20" s="15" t="s">
        <v>137</v>
      </c>
      <c r="D20" s="15" t="s">
        <v>131</v>
      </c>
      <c r="E20" s="15" t="s">
        <v>138</v>
      </c>
      <c r="F20" s="15" t="s">
        <v>34</v>
      </c>
      <c r="G20" s="15" t="s">
        <v>134</v>
      </c>
      <c r="H20" s="15"/>
      <c r="I20" s="15" t="s">
        <v>135</v>
      </c>
      <c r="J20" s="21">
        <v>106453.8</v>
      </c>
      <c r="K20" s="21">
        <v>217200</v>
      </c>
      <c r="L20" s="21">
        <v>90000</v>
      </c>
      <c r="M20" s="32">
        <f t="shared" si="0"/>
        <v>413653.8</v>
      </c>
      <c r="N20" s="15">
        <v>6</v>
      </c>
      <c r="O20" s="32"/>
      <c r="P20" s="34"/>
      <c r="Q20" s="33"/>
      <c r="R20" s="33"/>
      <c r="S20" s="33"/>
      <c r="T20" s="33"/>
      <c r="U20" s="33"/>
      <c r="V20" s="33"/>
      <c r="W20" s="33"/>
      <c r="X20" s="33"/>
      <c r="Y20" s="45"/>
      <c r="Z20" s="32">
        <f t="shared" si="1"/>
        <v>413653.8</v>
      </c>
      <c r="AA20" s="32"/>
      <c r="AB20" s="34"/>
      <c r="AC20" s="34"/>
      <c r="AD20" s="34"/>
      <c r="AE20" s="33"/>
      <c r="AF20" s="33"/>
      <c r="AG20" s="46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</row>
    <row r="21" s="1" customFormat="1" ht="23" customHeight="1" spans="1:1024">
      <c r="A21" s="14" t="s">
        <v>29</v>
      </c>
      <c r="B21" s="17" t="s">
        <v>139</v>
      </c>
      <c r="C21" s="17" t="s">
        <v>81</v>
      </c>
      <c r="D21" s="17" t="s">
        <v>131</v>
      </c>
      <c r="E21" s="25" t="s">
        <v>140</v>
      </c>
      <c r="F21" s="25" t="s">
        <v>41</v>
      </c>
      <c r="G21" s="17" t="s">
        <v>134</v>
      </c>
      <c r="H21" s="26"/>
      <c r="I21" s="17" t="s">
        <v>135</v>
      </c>
      <c r="J21" s="20">
        <v>36375</v>
      </c>
      <c r="K21" s="20">
        <v>105000</v>
      </c>
      <c r="L21" s="20">
        <v>45000</v>
      </c>
      <c r="M21" s="35">
        <f t="shared" si="0"/>
        <v>186375</v>
      </c>
      <c r="N21" s="17">
        <v>2</v>
      </c>
      <c r="O21" s="35">
        <v>57750</v>
      </c>
      <c r="P21" s="36">
        <v>45709</v>
      </c>
      <c r="Q21" s="14"/>
      <c r="R21" s="14"/>
      <c r="S21" s="14"/>
      <c r="T21" s="14"/>
      <c r="U21" s="14"/>
      <c r="V21" s="14"/>
      <c r="W21" s="14"/>
      <c r="X21" s="14"/>
      <c r="Y21" s="38"/>
      <c r="Z21" s="35">
        <f t="shared" si="1"/>
        <v>128625</v>
      </c>
      <c r="AA21" s="35"/>
      <c r="AB21" s="36">
        <v>45694</v>
      </c>
      <c r="AC21" s="36">
        <v>47244</v>
      </c>
      <c r="AD21" s="36">
        <v>47244</v>
      </c>
      <c r="AE21" s="14">
        <v>70001</v>
      </c>
      <c r="AF21" s="14" t="s">
        <v>44</v>
      </c>
      <c r="AG21" s="46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</row>
    <row r="22" s="1" customFormat="1" ht="23" customHeight="1" spans="1:1024">
      <c r="A22" s="14" t="s">
        <v>29</v>
      </c>
      <c r="B22" s="15" t="s">
        <v>141</v>
      </c>
      <c r="C22" s="15" t="s">
        <v>142</v>
      </c>
      <c r="D22" s="15" t="s">
        <v>131</v>
      </c>
      <c r="E22" s="17" t="s">
        <v>143</v>
      </c>
      <c r="F22" s="17" t="s">
        <v>68</v>
      </c>
      <c r="G22" s="15" t="s">
        <v>134</v>
      </c>
      <c r="H22" s="26"/>
      <c r="I22" s="15" t="s">
        <v>135</v>
      </c>
      <c r="J22" s="21">
        <v>71873.8</v>
      </c>
      <c r="K22" s="21">
        <v>223200</v>
      </c>
      <c r="L22" s="21">
        <v>14000</v>
      </c>
      <c r="M22" s="32">
        <f t="shared" si="0"/>
        <v>309073.8</v>
      </c>
      <c r="N22" s="15">
        <v>6</v>
      </c>
      <c r="O22" s="32"/>
      <c r="P22" s="34"/>
      <c r="Q22" s="33"/>
      <c r="R22" s="33"/>
      <c r="S22" s="33"/>
      <c r="T22" s="33"/>
      <c r="U22" s="33"/>
      <c r="V22" s="33"/>
      <c r="W22" s="33"/>
      <c r="X22" s="33"/>
      <c r="Y22" s="45"/>
      <c r="Z22" s="32">
        <f t="shared" si="1"/>
        <v>309073.8</v>
      </c>
      <c r="AA22" s="32"/>
      <c r="AB22" s="34"/>
      <c r="AC22" s="34"/>
      <c r="AD22" s="34"/>
      <c r="AE22" s="33"/>
      <c r="AF22" s="33"/>
      <c r="AG22" s="46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</row>
    <row r="23" s="1" customFormat="1" ht="23" customHeight="1" spans="1:1024">
      <c r="A23" s="14" t="s">
        <v>29</v>
      </c>
      <c r="B23" s="15" t="s">
        <v>144</v>
      </c>
      <c r="C23" s="15" t="s">
        <v>145</v>
      </c>
      <c r="D23" s="15" t="s">
        <v>131</v>
      </c>
      <c r="E23" s="17" t="s">
        <v>146</v>
      </c>
      <c r="F23" s="17" t="s">
        <v>147</v>
      </c>
      <c r="G23" s="15" t="s">
        <v>134</v>
      </c>
      <c r="H23" s="17"/>
      <c r="I23" s="15" t="s">
        <v>135</v>
      </c>
      <c r="J23" s="21">
        <v>143913.8</v>
      </c>
      <c r="K23" s="21">
        <v>331500</v>
      </c>
      <c r="L23" s="21">
        <v>23500</v>
      </c>
      <c r="M23" s="32">
        <f t="shared" si="0"/>
        <v>498913.8</v>
      </c>
      <c r="N23" s="15">
        <v>4</v>
      </c>
      <c r="O23" s="32"/>
      <c r="P23" s="34"/>
      <c r="Q23" s="33"/>
      <c r="R23" s="33"/>
      <c r="S23" s="33"/>
      <c r="T23" s="33"/>
      <c r="U23" s="33"/>
      <c r="V23" s="33"/>
      <c r="W23" s="33"/>
      <c r="X23" s="33"/>
      <c r="Y23" s="45"/>
      <c r="Z23" s="32">
        <f t="shared" si="1"/>
        <v>498913.8</v>
      </c>
      <c r="AA23" s="32"/>
      <c r="AB23" s="34"/>
      <c r="AC23" s="34"/>
      <c r="AD23" s="34"/>
      <c r="AE23" s="33"/>
      <c r="AF23" s="33"/>
      <c r="AG23" s="46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</row>
    <row r="24" s="1" customFormat="1" ht="23" customHeight="1" spans="1:1024">
      <c r="A24" s="14" t="s">
        <v>29</v>
      </c>
      <c r="B24" s="17" t="s">
        <v>148</v>
      </c>
      <c r="C24" s="17" t="s">
        <v>95</v>
      </c>
      <c r="D24" s="17" t="s">
        <v>131</v>
      </c>
      <c r="E24" s="17" t="s">
        <v>149</v>
      </c>
      <c r="F24" s="17" t="s">
        <v>150</v>
      </c>
      <c r="G24" s="17" t="s">
        <v>134</v>
      </c>
      <c r="H24" s="17"/>
      <c r="I24" s="17" t="s">
        <v>135</v>
      </c>
      <c r="J24" s="20">
        <v>25269.1</v>
      </c>
      <c r="K24" s="20">
        <v>222000</v>
      </c>
      <c r="L24" s="20">
        <v>6000</v>
      </c>
      <c r="M24" s="35">
        <f t="shared" si="0"/>
        <v>253269.1</v>
      </c>
      <c r="N24" s="17">
        <v>7</v>
      </c>
      <c r="O24" s="35"/>
      <c r="P24" s="36"/>
      <c r="Q24" s="14"/>
      <c r="R24" s="14"/>
      <c r="S24" s="14"/>
      <c r="T24" s="14"/>
      <c r="U24" s="14"/>
      <c r="V24" s="14"/>
      <c r="W24" s="14"/>
      <c r="X24" s="14"/>
      <c r="Y24" s="38"/>
      <c r="Z24" s="35">
        <f t="shared" si="1"/>
        <v>253269.1</v>
      </c>
      <c r="AA24" s="35"/>
      <c r="AB24" s="36">
        <v>45699</v>
      </c>
      <c r="AC24" s="36">
        <v>47160</v>
      </c>
      <c r="AD24" s="36">
        <v>47249</v>
      </c>
      <c r="AE24" s="14">
        <v>70080</v>
      </c>
      <c r="AF24" s="14" t="s">
        <v>79</v>
      </c>
      <c r="AG24" s="46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</row>
    <row r="25" s="1" customFormat="1" ht="23" customHeight="1" spans="1:1024">
      <c r="A25" s="14" t="s">
        <v>29</v>
      </c>
      <c r="B25" s="15" t="s">
        <v>151</v>
      </c>
      <c r="C25" s="15" t="s">
        <v>101</v>
      </c>
      <c r="D25" s="15" t="s">
        <v>131</v>
      </c>
      <c r="E25" s="17" t="s">
        <v>152</v>
      </c>
      <c r="F25" s="17" t="s">
        <v>153</v>
      </c>
      <c r="G25" s="15" t="s">
        <v>134</v>
      </c>
      <c r="H25" s="17"/>
      <c r="I25" s="15" t="s">
        <v>135</v>
      </c>
      <c r="J25" s="21">
        <v>43367</v>
      </c>
      <c r="K25" s="21">
        <v>196800</v>
      </c>
      <c r="L25" s="21">
        <v>7500</v>
      </c>
      <c r="M25" s="32">
        <f t="shared" si="0"/>
        <v>247667</v>
      </c>
      <c r="N25" s="15">
        <v>4</v>
      </c>
      <c r="O25" s="32"/>
      <c r="P25" s="34"/>
      <c r="Q25" s="33"/>
      <c r="R25" s="33"/>
      <c r="S25" s="33"/>
      <c r="T25" s="33"/>
      <c r="U25" s="33"/>
      <c r="V25" s="33"/>
      <c r="W25" s="33"/>
      <c r="X25" s="33"/>
      <c r="Y25" s="45"/>
      <c r="Z25" s="32">
        <f t="shared" si="1"/>
        <v>247667</v>
      </c>
      <c r="AA25" s="32"/>
      <c r="AB25" s="34"/>
      <c r="AC25" s="34"/>
      <c r="AD25" s="34"/>
      <c r="AE25" s="33"/>
      <c r="AF25" s="33"/>
      <c r="AG25" s="46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</row>
    <row r="26" s="3" customFormat="1" ht="23" customHeight="1" spans="1:1024">
      <c r="A26" s="14" t="s">
        <v>29</v>
      </c>
      <c r="B26" s="15" t="s">
        <v>154</v>
      </c>
      <c r="C26" s="15" t="s">
        <v>155</v>
      </c>
      <c r="D26" s="15" t="s">
        <v>156</v>
      </c>
      <c r="E26" s="15" t="s">
        <v>157</v>
      </c>
      <c r="F26" s="15" t="s">
        <v>34</v>
      </c>
      <c r="G26" s="15" t="s">
        <v>158</v>
      </c>
      <c r="H26" s="22"/>
      <c r="I26" s="15" t="s">
        <v>159</v>
      </c>
      <c r="J26" s="21">
        <v>96360.91</v>
      </c>
      <c r="K26" s="21">
        <v>479700</v>
      </c>
      <c r="L26" s="32">
        <v>0</v>
      </c>
      <c r="M26" s="32">
        <f>SUM(J26,K26,K26)</f>
        <v>1055760.91</v>
      </c>
      <c r="N26" s="33">
        <v>12</v>
      </c>
      <c r="O26" s="32"/>
      <c r="P26" s="34"/>
      <c r="Q26" s="33"/>
      <c r="R26" s="33"/>
      <c r="S26" s="33"/>
      <c r="T26" s="33"/>
      <c r="U26" s="33"/>
      <c r="V26" s="33"/>
      <c r="W26" s="33"/>
      <c r="X26" s="33"/>
      <c r="Y26" s="45"/>
      <c r="Z26" s="32">
        <f t="shared" si="1"/>
        <v>1055760.91</v>
      </c>
      <c r="AA26" s="32"/>
      <c r="AB26" s="34"/>
      <c r="AC26" s="34"/>
      <c r="AD26" s="34"/>
      <c r="AE26" s="33"/>
      <c r="AF26" s="33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</row>
    <row r="27" s="3" customFormat="1" ht="23" customHeight="1" spans="1:1024">
      <c r="A27" s="14" t="s">
        <v>29</v>
      </c>
      <c r="B27" s="17" t="s">
        <v>160</v>
      </c>
      <c r="C27" s="17" t="s">
        <v>161</v>
      </c>
      <c r="D27" s="17" t="s">
        <v>162</v>
      </c>
      <c r="E27" s="17" t="s">
        <v>163</v>
      </c>
      <c r="F27" s="20" t="s">
        <v>34</v>
      </c>
      <c r="G27" s="17" t="s">
        <v>164</v>
      </c>
      <c r="H27" s="19"/>
      <c r="I27" s="17" t="s">
        <v>165</v>
      </c>
      <c r="J27" s="24">
        <v>0</v>
      </c>
      <c r="K27" s="35">
        <v>50400</v>
      </c>
      <c r="L27" s="35">
        <v>0</v>
      </c>
      <c r="M27" s="35">
        <f>SUM(J27,K27,L27)</f>
        <v>50400</v>
      </c>
      <c r="N27" s="14">
        <v>1</v>
      </c>
      <c r="O27" s="35"/>
      <c r="P27" s="36"/>
      <c r="Q27" s="14"/>
      <c r="R27" s="14"/>
      <c r="S27" s="14"/>
      <c r="T27" s="14"/>
      <c r="U27" s="14"/>
      <c r="V27" s="14"/>
      <c r="W27" s="14"/>
      <c r="X27" s="14"/>
      <c r="Y27" s="38"/>
      <c r="Z27" s="35">
        <f t="shared" si="1"/>
        <v>50400</v>
      </c>
      <c r="AA27" s="35"/>
      <c r="AB27" s="36">
        <v>45715</v>
      </c>
      <c r="AC27" s="36">
        <v>46810</v>
      </c>
      <c r="AD27" s="36">
        <v>46900</v>
      </c>
      <c r="AE27" s="14">
        <v>70319</v>
      </c>
      <c r="AF27" s="14" t="s">
        <v>79</v>
      </c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</row>
    <row r="28" s="3" customFormat="1" ht="23" customHeight="1" spans="1:1024">
      <c r="A28" s="14" t="s">
        <v>29</v>
      </c>
      <c r="B28" s="17" t="s">
        <v>166</v>
      </c>
      <c r="C28" s="17" t="s">
        <v>167</v>
      </c>
      <c r="D28" s="17" t="s">
        <v>168</v>
      </c>
      <c r="E28" s="17" t="s">
        <v>169</v>
      </c>
      <c r="F28" s="20" t="s">
        <v>34</v>
      </c>
      <c r="G28" s="17" t="s">
        <v>164</v>
      </c>
      <c r="H28" s="19"/>
      <c r="I28" s="17" t="s">
        <v>170</v>
      </c>
      <c r="J28" s="24">
        <v>0</v>
      </c>
      <c r="K28" s="35">
        <v>162000</v>
      </c>
      <c r="L28" s="35">
        <v>0</v>
      </c>
      <c r="M28" s="35">
        <f>SUM(J28,K28,L28)</f>
        <v>162000</v>
      </c>
      <c r="N28" s="14">
        <v>2</v>
      </c>
      <c r="O28" s="35"/>
      <c r="P28" s="36"/>
      <c r="Q28" s="14"/>
      <c r="R28" s="14"/>
      <c r="S28" s="14"/>
      <c r="T28" s="14"/>
      <c r="U28" s="14"/>
      <c r="V28" s="14"/>
      <c r="W28" s="14"/>
      <c r="X28" s="14"/>
      <c r="Y28" s="38"/>
      <c r="Z28" s="35">
        <f t="shared" si="1"/>
        <v>162000</v>
      </c>
      <c r="AA28" s="35"/>
      <c r="AB28" s="36">
        <v>45727</v>
      </c>
      <c r="AC28" s="36">
        <v>46823</v>
      </c>
      <c r="AD28" s="36">
        <v>46915</v>
      </c>
      <c r="AE28" s="14">
        <v>70377</v>
      </c>
      <c r="AF28" s="14" t="s">
        <v>79</v>
      </c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</row>
    <row r="29" s="3" customFormat="1" ht="23" customHeight="1" spans="1:1024">
      <c r="A29" s="14" t="s">
        <v>29</v>
      </c>
      <c r="B29" s="15" t="s">
        <v>171</v>
      </c>
      <c r="C29" s="15" t="s">
        <v>172</v>
      </c>
      <c r="D29" s="15" t="s">
        <v>173</v>
      </c>
      <c r="E29" s="15" t="s">
        <v>174</v>
      </c>
      <c r="F29" s="21" t="s">
        <v>68</v>
      </c>
      <c r="G29" s="15" t="s">
        <v>164</v>
      </c>
      <c r="H29" s="22"/>
      <c r="I29" s="15" t="s">
        <v>175</v>
      </c>
      <c r="J29" s="39">
        <v>0</v>
      </c>
      <c r="K29" s="21">
        <v>50400</v>
      </c>
      <c r="L29" s="39">
        <v>0</v>
      </c>
      <c r="M29" s="32">
        <f>SUM(J29,K29,L29)</f>
        <v>50400</v>
      </c>
      <c r="N29" s="33">
        <v>1</v>
      </c>
      <c r="O29" s="32"/>
      <c r="P29" s="34"/>
      <c r="Q29" s="33"/>
      <c r="R29" s="33"/>
      <c r="S29" s="33"/>
      <c r="T29" s="33"/>
      <c r="U29" s="33"/>
      <c r="V29" s="33"/>
      <c r="W29" s="33"/>
      <c r="X29" s="33"/>
      <c r="Y29" s="45"/>
      <c r="Z29" s="32">
        <f t="shared" si="1"/>
        <v>50400</v>
      </c>
      <c r="AA29" s="32"/>
      <c r="AB29" s="34"/>
      <c r="AC29" s="34"/>
      <c r="AD29" s="34"/>
      <c r="AE29" s="33"/>
      <c r="AF29" s="33"/>
      <c r="AG29" s="46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</row>
    <row r="30" s="3" customFormat="1" ht="23" customHeight="1" spans="1:1024">
      <c r="A30" s="14" t="s">
        <v>29</v>
      </c>
      <c r="B30" s="15" t="s">
        <v>176</v>
      </c>
      <c r="C30" s="15" t="s">
        <v>177</v>
      </c>
      <c r="D30" s="15" t="s">
        <v>178</v>
      </c>
      <c r="E30" s="15" t="s">
        <v>179</v>
      </c>
      <c r="F30" s="21" t="s">
        <v>180</v>
      </c>
      <c r="G30" s="15" t="s">
        <v>164</v>
      </c>
      <c r="H30" s="15"/>
      <c r="I30" s="15" t="s">
        <v>181</v>
      </c>
      <c r="J30" s="39">
        <v>0</v>
      </c>
      <c r="K30" s="21">
        <v>162000</v>
      </c>
      <c r="L30" s="39">
        <v>0</v>
      </c>
      <c r="M30" s="32">
        <f>SUM(J30,K30,L30)</f>
        <v>162000</v>
      </c>
      <c r="N30" s="33">
        <v>2</v>
      </c>
      <c r="O30" s="32"/>
      <c r="P30" s="34"/>
      <c r="Q30" s="33"/>
      <c r="R30" s="33"/>
      <c r="S30" s="33"/>
      <c r="T30" s="33"/>
      <c r="U30" s="33"/>
      <c r="V30" s="33"/>
      <c r="W30" s="33"/>
      <c r="X30" s="33"/>
      <c r="Y30" s="45"/>
      <c r="Z30" s="32">
        <f t="shared" si="1"/>
        <v>162000</v>
      </c>
      <c r="AA30" s="32"/>
      <c r="AB30" s="34"/>
      <c r="AC30" s="34"/>
      <c r="AD30" s="34"/>
      <c r="AE30" s="33"/>
      <c r="AF30" s="33"/>
      <c r="AG30" s="46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</row>
    <row r="31" s="3" customFormat="1" ht="23" customHeight="1" spans="1:1024">
      <c r="A31" s="14" t="s">
        <v>29</v>
      </c>
      <c r="B31" s="17" t="s">
        <v>182</v>
      </c>
      <c r="C31" s="17" t="s">
        <v>130</v>
      </c>
      <c r="D31" s="17" t="s">
        <v>183</v>
      </c>
      <c r="E31" s="17" t="s">
        <v>184</v>
      </c>
      <c r="F31" s="20" t="s">
        <v>34</v>
      </c>
      <c r="G31" s="17" t="s">
        <v>69</v>
      </c>
      <c r="H31" s="17"/>
      <c r="I31" s="17" t="s">
        <v>185</v>
      </c>
      <c r="J31" s="20">
        <v>23670</v>
      </c>
      <c r="K31" s="20">
        <v>105000</v>
      </c>
      <c r="L31" s="24">
        <v>0</v>
      </c>
      <c r="M31" s="35">
        <v>128670</v>
      </c>
      <c r="N31" s="14">
        <v>2</v>
      </c>
      <c r="O31" s="35">
        <v>64335</v>
      </c>
      <c r="P31" s="36">
        <v>45716</v>
      </c>
      <c r="Q31" s="14"/>
      <c r="R31" s="14"/>
      <c r="S31" s="14"/>
      <c r="T31" s="14"/>
      <c r="U31" s="14"/>
      <c r="V31" s="14"/>
      <c r="W31" s="14"/>
      <c r="X31" s="14"/>
      <c r="Y31" s="38"/>
      <c r="Z31" s="35">
        <f t="shared" si="1"/>
        <v>64335</v>
      </c>
      <c r="AA31" s="35"/>
      <c r="AB31" s="36">
        <v>45706</v>
      </c>
      <c r="AC31" s="36">
        <v>46436</v>
      </c>
      <c r="AD31" s="36">
        <v>46525</v>
      </c>
      <c r="AE31" s="14">
        <v>70269</v>
      </c>
      <c r="AF31" s="14" t="s">
        <v>44</v>
      </c>
      <c r="AG31" s="46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</row>
    <row r="32" s="3" customFormat="1" ht="23" customHeight="1" spans="1:1024">
      <c r="A32" s="14" t="s">
        <v>29</v>
      </c>
      <c r="B32" s="15" t="s">
        <v>186</v>
      </c>
      <c r="C32" s="15" t="s">
        <v>187</v>
      </c>
      <c r="D32" s="15" t="s">
        <v>188</v>
      </c>
      <c r="E32" s="15" t="s">
        <v>189</v>
      </c>
      <c r="F32" s="21" t="s">
        <v>190</v>
      </c>
      <c r="G32" s="15" t="s">
        <v>69</v>
      </c>
      <c r="H32" s="15"/>
      <c r="I32" s="15" t="s">
        <v>191</v>
      </c>
      <c r="J32" s="21">
        <v>1700</v>
      </c>
      <c r="K32" s="21">
        <v>10000</v>
      </c>
      <c r="L32" s="39">
        <v>0</v>
      </c>
      <c r="M32" s="32">
        <f>SUM(J32,K32,K32)</f>
        <v>21700</v>
      </c>
      <c r="N32" s="33">
        <v>1</v>
      </c>
      <c r="O32" s="32"/>
      <c r="P32" s="34"/>
      <c r="Q32" s="33"/>
      <c r="R32" s="33"/>
      <c r="S32" s="33"/>
      <c r="T32" s="33"/>
      <c r="U32" s="33"/>
      <c r="V32" s="33"/>
      <c r="W32" s="33"/>
      <c r="X32" s="33"/>
      <c r="Y32" s="45"/>
      <c r="Z32" s="32">
        <f t="shared" si="1"/>
        <v>21700</v>
      </c>
      <c r="AA32" s="32"/>
      <c r="AB32" s="34"/>
      <c r="AC32" s="34"/>
      <c r="AD32" s="34"/>
      <c r="AE32" s="33"/>
      <c r="AF32" s="33"/>
      <c r="AG32" s="46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</row>
    <row r="33" s="3" customFormat="1" ht="23" customHeight="1" spans="1:1024">
      <c r="A33" s="14" t="s">
        <v>29</v>
      </c>
      <c r="B33" s="15" t="s">
        <v>192</v>
      </c>
      <c r="C33" s="15" t="s">
        <v>31</v>
      </c>
      <c r="D33" s="15" t="s">
        <v>193</v>
      </c>
      <c r="E33" s="15" t="s">
        <v>194</v>
      </c>
      <c r="F33" s="21" t="s">
        <v>34</v>
      </c>
      <c r="G33" s="15" t="s">
        <v>69</v>
      </c>
      <c r="H33" s="15"/>
      <c r="I33" s="15" t="s">
        <v>195</v>
      </c>
      <c r="J33" s="21">
        <v>97350</v>
      </c>
      <c r="K33" s="39">
        <v>0</v>
      </c>
      <c r="L33" s="21">
        <v>31300</v>
      </c>
      <c r="M33" s="32">
        <f>SUM(J33,L33,L33)</f>
        <v>159950</v>
      </c>
      <c r="N33" s="33">
        <v>0</v>
      </c>
      <c r="O33" s="32"/>
      <c r="P33" s="34"/>
      <c r="Q33" s="33"/>
      <c r="R33" s="33"/>
      <c r="S33" s="33"/>
      <c r="T33" s="33"/>
      <c r="U33" s="33"/>
      <c r="V33" s="33"/>
      <c r="W33" s="33"/>
      <c r="X33" s="33"/>
      <c r="Y33" s="45"/>
      <c r="Z33" s="32">
        <f t="shared" si="1"/>
        <v>159950</v>
      </c>
      <c r="AA33" s="32"/>
      <c r="AB33" s="34"/>
      <c r="AC33" s="34"/>
      <c r="AD33" s="34"/>
      <c r="AE33" s="33"/>
      <c r="AF33" s="33"/>
      <c r="AG33" s="46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</row>
    <row r="34" s="3" customFormat="1" ht="23" customHeight="1" spans="1:1024">
      <c r="A34" s="14" t="s">
        <v>29</v>
      </c>
      <c r="B34" s="17" t="s">
        <v>196</v>
      </c>
      <c r="C34" s="17" t="s">
        <v>197</v>
      </c>
      <c r="D34" s="17" t="s">
        <v>198</v>
      </c>
      <c r="E34" s="17" t="s">
        <v>199</v>
      </c>
      <c r="F34" s="20" t="s">
        <v>34</v>
      </c>
      <c r="G34" s="17" t="s">
        <v>200</v>
      </c>
      <c r="H34" s="17"/>
      <c r="I34" s="17" t="s">
        <v>201</v>
      </c>
      <c r="J34" s="24">
        <v>0</v>
      </c>
      <c r="K34" s="20">
        <v>103200</v>
      </c>
      <c r="L34" s="24">
        <v>0</v>
      </c>
      <c r="M34" s="35">
        <f t="shared" ref="M34:M97" si="2">SUM(J34,K34,L34)</f>
        <v>103200</v>
      </c>
      <c r="N34" s="14">
        <v>3</v>
      </c>
      <c r="O34" s="35">
        <v>51600</v>
      </c>
      <c r="P34" s="36">
        <v>45716</v>
      </c>
      <c r="Q34" s="14"/>
      <c r="R34" s="14"/>
      <c r="S34" s="14"/>
      <c r="T34" s="14"/>
      <c r="U34" s="14"/>
      <c r="V34" s="14"/>
      <c r="W34" s="14"/>
      <c r="X34" s="14"/>
      <c r="Y34" s="38"/>
      <c r="Z34" s="35">
        <f t="shared" si="1"/>
        <v>51600</v>
      </c>
      <c r="AA34" s="35"/>
      <c r="AB34" s="36">
        <v>45706</v>
      </c>
      <c r="AC34" s="36">
        <v>47167</v>
      </c>
      <c r="AD34" s="36">
        <v>47256</v>
      </c>
      <c r="AE34" s="14">
        <v>70274</v>
      </c>
      <c r="AF34" s="14" t="s">
        <v>44</v>
      </c>
      <c r="AG34" s="46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</row>
    <row r="35" s="3" customFormat="1" ht="23" customHeight="1" spans="1:1024">
      <c r="A35" s="14" t="s">
        <v>29</v>
      </c>
      <c r="B35" s="15" t="s">
        <v>202</v>
      </c>
      <c r="C35" s="15" t="s">
        <v>203</v>
      </c>
      <c r="D35" s="15" t="s">
        <v>204</v>
      </c>
      <c r="E35" s="15" t="s">
        <v>205</v>
      </c>
      <c r="F35" s="21" t="s">
        <v>34</v>
      </c>
      <c r="G35" s="15" t="s">
        <v>164</v>
      </c>
      <c r="H35" s="15"/>
      <c r="I35" s="15" t="s">
        <v>206</v>
      </c>
      <c r="J35" s="39">
        <v>0</v>
      </c>
      <c r="K35" s="21">
        <v>262800</v>
      </c>
      <c r="L35" s="39">
        <v>0</v>
      </c>
      <c r="M35" s="32">
        <f t="shared" si="2"/>
        <v>262800</v>
      </c>
      <c r="N35" s="33">
        <v>4</v>
      </c>
      <c r="O35" s="32"/>
      <c r="P35" s="34"/>
      <c r="Q35" s="33"/>
      <c r="R35" s="33"/>
      <c r="S35" s="33"/>
      <c r="T35" s="33"/>
      <c r="U35" s="33"/>
      <c r="V35" s="33"/>
      <c r="W35" s="33"/>
      <c r="X35" s="33"/>
      <c r="Y35" s="45"/>
      <c r="Z35" s="32">
        <f t="shared" si="1"/>
        <v>262800</v>
      </c>
      <c r="AA35" s="32"/>
      <c r="AB35" s="34"/>
      <c r="AC35" s="34"/>
      <c r="AD35" s="34"/>
      <c r="AE35" s="33"/>
      <c r="AF35" s="33"/>
      <c r="AG35" s="46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</row>
    <row r="36" s="3" customFormat="1" ht="23" customHeight="1" spans="1:1024">
      <c r="A36" s="14" t="s">
        <v>29</v>
      </c>
      <c r="B36" s="15" t="s">
        <v>207</v>
      </c>
      <c r="C36" s="15" t="s">
        <v>208</v>
      </c>
      <c r="D36" s="15" t="s">
        <v>209</v>
      </c>
      <c r="E36" s="15" t="s">
        <v>210</v>
      </c>
      <c r="F36" s="24" t="s">
        <v>68</v>
      </c>
      <c r="G36" s="17" t="s">
        <v>127</v>
      </c>
      <c r="H36" s="15" t="s">
        <v>211</v>
      </c>
      <c r="I36" s="15" t="s">
        <v>212</v>
      </c>
      <c r="J36" s="39">
        <v>0</v>
      </c>
      <c r="K36" s="21">
        <v>30000</v>
      </c>
      <c r="L36" s="21">
        <v>70000</v>
      </c>
      <c r="M36" s="32">
        <f t="shared" si="2"/>
        <v>100000</v>
      </c>
      <c r="N36" s="33">
        <v>1</v>
      </c>
      <c r="O36" s="32"/>
      <c r="P36" s="34"/>
      <c r="Q36" s="33"/>
      <c r="R36" s="33"/>
      <c r="S36" s="33"/>
      <c r="T36" s="33"/>
      <c r="U36" s="33"/>
      <c r="V36" s="33"/>
      <c r="W36" s="33"/>
      <c r="X36" s="33"/>
      <c r="Y36" s="45"/>
      <c r="Z36" s="32">
        <f t="shared" si="1"/>
        <v>100000</v>
      </c>
      <c r="AA36" s="32"/>
      <c r="AB36" s="34"/>
      <c r="AC36" s="34"/>
      <c r="AD36" s="34"/>
      <c r="AE36" s="33"/>
      <c r="AF36" s="33"/>
      <c r="AG36" s="46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  <c r="AKA36" s="47"/>
      <c r="AKB36" s="47"/>
      <c r="AKC36" s="47"/>
      <c r="AKD36" s="47"/>
      <c r="AKE36" s="47"/>
      <c r="AKF36" s="47"/>
      <c r="AKG36" s="47"/>
      <c r="AKH36" s="47"/>
      <c r="AKI36" s="47"/>
      <c r="AKJ36" s="47"/>
      <c r="AKK36" s="47"/>
      <c r="AKL36" s="47"/>
      <c r="AKM36" s="47"/>
      <c r="AKN36" s="47"/>
      <c r="AKO36" s="47"/>
      <c r="AKP36" s="47"/>
      <c r="AKQ36" s="47"/>
      <c r="AKR36" s="47"/>
      <c r="AKS36" s="47"/>
      <c r="AKT36" s="47"/>
      <c r="AKU36" s="47"/>
      <c r="AKV36" s="47"/>
      <c r="AKW36" s="47"/>
      <c r="AKX36" s="47"/>
      <c r="AKY36" s="47"/>
      <c r="AKZ36" s="47"/>
      <c r="ALA36" s="47"/>
      <c r="ALB36" s="47"/>
      <c r="ALC36" s="47"/>
      <c r="ALD36" s="47"/>
      <c r="ALE36" s="47"/>
      <c r="ALF36" s="47"/>
      <c r="ALG36" s="47"/>
      <c r="ALH36" s="47"/>
      <c r="ALI36" s="47"/>
      <c r="ALJ36" s="47"/>
      <c r="ALK36" s="47"/>
      <c r="ALL36" s="47"/>
      <c r="ALM36" s="47"/>
      <c r="ALN36" s="47"/>
      <c r="ALO36" s="47"/>
      <c r="ALP36" s="47"/>
      <c r="ALQ36" s="47"/>
      <c r="ALR36" s="47"/>
      <c r="ALS36" s="47"/>
      <c r="ALT36" s="47"/>
      <c r="ALU36" s="47"/>
      <c r="ALV36" s="47"/>
      <c r="ALW36" s="47"/>
      <c r="ALX36" s="47"/>
      <c r="ALY36" s="47"/>
      <c r="ALZ36" s="47"/>
      <c r="AMA36" s="47"/>
      <c r="AMB36" s="47"/>
      <c r="AMC36" s="47"/>
      <c r="AMD36" s="47"/>
      <c r="AME36" s="47"/>
      <c r="AMF36" s="47"/>
      <c r="AMG36" s="47"/>
      <c r="AMH36" s="47"/>
      <c r="AMI36" s="47"/>
      <c r="AMJ36" s="47"/>
    </row>
    <row r="37" s="3" customFormat="1" ht="23" customHeight="1" spans="1:1024">
      <c r="A37" s="14" t="s">
        <v>29</v>
      </c>
      <c r="B37" s="15" t="s">
        <v>213</v>
      </c>
      <c r="C37" s="15" t="s">
        <v>214</v>
      </c>
      <c r="D37" s="15" t="s">
        <v>215</v>
      </c>
      <c r="E37" s="15" t="s">
        <v>216</v>
      </c>
      <c r="F37" s="21" t="s">
        <v>98</v>
      </c>
      <c r="G37" s="15" t="s">
        <v>217</v>
      </c>
      <c r="H37" s="15"/>
      <c r="I37" s="15" t="s">
        <v>218</v>
      </c>
      <c r="J37" s="39">
        <v>0</v>
      </c>
      <c r="K37" s="20">
        <v>45000</v>
      </c>
      <c r="L37" s="39">
        <v>0</v>
      </c>
      <c r="M37" s="32">
        <f t="shared" si="2"/>
        <v>45000</v>
      </c>
      <c r="N37" s="33">
        <v>1</v>
      </c>
      <c r="O37" s="32"/>
      <c r="P37" s="34"/>
      <c r="Q37" s="33"/>
      <c r="R37" s="33"/>
      <c r="S37" s="33"/>
      <c r="T37" s="33"/>
      <c r="U37" s="33"/>
      <c r="V37" s="33"/>
      <c r="W37" s="33"/>
      <c r="X37" s="33"/>
      <c r="Y37" s="45"/>
      <c r="Z37" s="32">
        <f t="shared" si="1"/>
        <v>45000</v>
      </c>
      <c r="AA37" s="32"/>
      <c r="AB37" s="34"/>
      <c r="AC37" s="34"/>
      <c r="AD37" s="34"/>
      <c r="AE37" s="33"/>
      <c r="AF37" s="33"/>
      <c r="AG37" s="46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</row>
    <row r="38" s="3" customFormat="1" ht="23" customHeight="1" spans="1:1024">
      <c r="A38" s="14" t="s">
        <v>29</v>
      </c>
      <c r="B38" s="15" t="s">
        <v>219</v>
      </c>
      <c r="C38" s="15" t="s">
        <v>38</v>
      </c>
      <c r="D38" s="15" t="s">
        <v>220</v>
      </c>
      <c r="E38" s="15" t="s">
        <v>221</v>
      </c>
      <c r="F38" s="16" t="s">
        <v>41</v>
      </c>
      <c r="G38" s="15" t="s">
        <v>217</v>
      </c>
      <c r="H38" s="15"/>
      <c r="I38" s="15" t="s">
        <v>222</v>
      </c>
      <c r="J38" s="39">
        <v>0</v>
      </c>
      <c r="K38" s="20">
        <v>45000</v>
      </c>
      <c r="L38" s="39">
        <v>0</v>
      </c>
      <c r="M38" s="32">
        <f t="shared" si="2"/>
        <v>45000</v>
      </c>
      <c r="N38" s="33">
        <v>1</v>
      </c>
      <c r="O38" s="32"/>
      <c r="P38" s="34"/>
      <c r="Q38" s="33"/>
      <c r="R38" s="33"/>
      <c r="S38" s="33"/>
      <c r="T38" s="33"/>
      <c r="U38" s="33"/>
      <c r="V38" s="33"/>
      <c r="W38" s="33"/>
      <c r="X38" s="33"/>
      <c r="Y38" s="45"/>
      <c r="Z38" s="32">
        <f t="shared" si="1"/>
        <v>45000</v>
      </c>
      <c r="AA38" s="32"/>
      <c r="AB38" s="34"/>
      <c r="AC38" s="34"/>
      <c r="AD38" s="34"/>
      <c r="AE38" s="33"/>
      <c r="AF38" s="33"/>
      <c r="AG38" s="46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</row>
    <row r="39" s="3" customFormat="1" ht="23" customHeight="1" spans="1:1024">
      <c r="A39" s="14" t="s">
        <v>29</v>
      </c>
      <c r="B39" s="15" t="s">
        <v>223</v>
      </c>
      <c r="C39" s="15" t="s">
        <v>224</v>
      </c>
      <c r="D39" s="15" t="s">
        <v>225</v>
      </c>
      <c r="E39" s="15" t="s">
        <v>226</v>
      </c>
      <c r="F39" s="16" t="s">
        <v>34</v>
      </c>
      <c r="G39" s="15" t="s">
        <v>217</v>
      </c>
      <c r="H39" s="15"/>
      <c r="I39" s="15" t="s">
        <v>227</v>
      </c>
      <c r="J39" s="39">
        <v>0</v>
      </c>
      <c r="K39" s="20">
        <v>45000</v>
      </c>
      <c r="L39" s="39">
        <v>0</v>
      </c>
      <c r="M39" s="32">
        <f t="shared" si="2"/>
        <v>45000</v>
      </c>
      <c r="N39" s="33">
        <v>1</v>
      </c>
      <c r="O39" s="32"/>
      <c r="P39" s="34"/>
      <c r="Q39" s="33"/>
      <c r="R39" s="33"/>
      <c r="S39" s="33"/>
      <c r="T39" s="33"/>
      <c r="U39" s="33"/>
      <c r="V39" s="33"/>
      <c r="W39" s="33"/>
      <c r="X39" s="33"/>
      <c r="Y39" s="45"/>
      <c r="Z39" s="32">
        <f t="shared" si="1"/>
        <v>45000</v>
      </c>
      <c r="AA39" s="32"/>
      <c r="AB39" s="34"/>
      <c r="AC39" s="34"/>
      <c r="AD39" s="34"/>
      <c r="AE39" s="33"/>
      <c r="AF39" s="33"/>
      <c r="AG39" s="46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</row>
    <row r="40" s="3" customFormat="1" ht="23" customHeight="1" spans="1:1024">
      <c r="A40" s="14" t="s">
        <v>29</v>
      </c>
      <c r="B40" s="15" t="s">
        <v>228</v>
      </c>
      <c r="C40" s="15" t="s">
        <v>229</v>
      </c>
      <c r="D40" s="15" t="s">
        <v>230</v>
      </c>
      <c r="E40" s="15" t="s">
        <v>231</v>
      </c>
      <c r="F40" s="16" t="s">
        <v>76</v>
      </c>
      <c r="G40" s="15" t="s">
        <v>217</v>
      </c>
      <c r="H40" s="15"/>
      <c r="I40" s="15" t="s">
        <v>232</v>
      </c>
      <c r="J40" s="39">
        <v>0</v>
      </c>
      <c r="K40" s="20">
        <v>45000</v>
      </c>
      <c r="L40" s="39">
        <v>0</v>
      </c>
      <c r="M40" s="32">
        <f t="shared" si="2"/>
        <v>45000</v>
      </c>
      <c r="N40" s="33">
        <v>1</v>
      </c>
      <c r="O40" s="32"/>
      <c r="P40" s="34"/>
      <c r="Q40" s="33"/>
      <c r="R40" s="33"/>
      <c r="S40" s="33"/>
      <c r="T40" s="33"/>
      <c r="U40" s="33"/>
      <c r="V40" s="33"/>
      <c r="W40" s="33"/>
      <c r="X40" s="33"/>
      <c r="Y40" s="45"/>
      <c r="Z40" s="32">
        <f t="shared" si="1"/>
        <v>45000</v>
      </c>
      <c r="AA40" s="32"/>
      <c r="AB40" s="34"/>
      <c r="AC40" s="34"/>
      <c r="AD40" s="34"/>
      <c r="AE40" s="33"/>
      <c r="AF40" s="33"/>
      <c r="AG40" s="46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</row>
    <row r="41" s="3" customFormat="1" ht="23" customHeight="1" spans="1:1024">
      <c r="A41" s="14" t="s">
        <v>29</v>
      </c>
      <c r="B41" s="15" t="s">
        <v>233</v>
      </c>
      <c r="C41" s="15" t="s">
        <v>224</v>
      </c>
      <c r="D41" s="15" t="s">
        <v>234</v>
      </c>
      <c r="E41" s="15" t="s">
        <v>235</v>
      </c>
      <c r="F41" s="16" t="s">
        <v>34</v>
      </c>
      <c r="G41" s="15" t="s">
        <v>217</v>
      </c>
      <c r="H41" s="15"/>
      <c r="I41" s="15" t="s">
        <v>236</v>
      </c>
      <c r="J41" s="39">
        <v>0</v>
      </c>
      <c r="K41" s="20">
        <v>45000</v>
      </c>
      <c r="L41" s="39">
        <v>0</v>
      </c>
      <c r="M41" s="32">
        <f t="shared" si="2"/>
        <v>45000</v>
      </c>
      <c r="N41" s="33">
        <v>1</v>
      </c>
      <c r="O41" s="32"/>
      <c r="P41" s="34"/>
      <c r="Q41" s="33"/>
      <c r="R41" s="33"/>
      <c r="S41" s="33"/>
      <c r="T41" s="33"/>
      <c r="U41" s="33"/>
      <c r="V41" s="33"/>
      <c r="W41" s="33"/>
      <c r="X41" s="33"/>
      <c r="Y41" s="45"/>
      <c r="Z41" s="32">
        <f t="shared" si="1"/>
        <v>45000</v>
      </c>
      <c r="AA41" s="32"/>
      <c r="AB41" s="34"/>
      <c r="AC41" s="34"/>
      <c r="AD41" s="34"/>
      <c r="AE41" s="33"/>
      <c r="AF41" s="33"/>
      <c r="AG41" s="46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</row>
    <row r="42" s="3" customFormat="1" ht="23" customHeight="1" spans="1:1024">
      <c r="A42" s="14" t="s">
        <v>29</v>
      </c>
      <c r="B42" s="15" t="s">
        <v>237</v>
      </c>
      <c r="C42" s="15" t="s">
        <v>197</v>
      </c>
      <c r="D42" s="15" t="s">
        <v>238</v>
      </c>
      <c r="E42" s="15" t="s">
        <v>239</v>
      </c>
      <c r="F42" s="16" t="s">
        <v>34</v>
      </c>
      <c r="G42" s="15" t="s">
        <v>217</v>
      </c>
      <c r="H42" s="15"/>
      <c r="I42" s="15" t="s">
        <v>240</v>
      </c>
      <c r="J42" s="39">
        <v>0</v>
      </c>
      <c r="K42" s="20">
        <v>45000</v>
      </c>
      <c r="L42" s="39">
        <v>0</v>
      </c>
      <c r="M42" s="32">
        <f t="shared" si="2"/>
        <v>45000</v>
      </c>
      <c r="N42" s="33">
        <v>1</v>
      </c>
      <c r="O42" s="32"/>
      <c r="P42" s="34"/>
      <c r="Q42" s="33"/>
      <c r="R42" s="33"/>
      <c r="S42" s="33"/>
      <c r="T42" s="33"/>
      <c r="U42" s="33"/>
      <c r="V42" s="33"/>
      <c r="W42" s="33"/>
      <c r="X42" s="33"/>
      <c r="Y42" s="45"/>
      <c r="Z42" s="32">
        <f t="shared" si="1"/>
        <v>45000</v>
      </c>
      <c r="AA42" s="32"/>
      <c r="AB42" s="34"/>
      <c r="AC42" s="34"/>
      <c r="AD42" s="34"/>
      <c r="AE42" s="33"/>
      <c r="AF42" s="33"/>
      <c r="AG42" s="46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</row>
    <row r="43" s="3" customFormat="1" ht="23" customHeight="1" spans="1:1024">
      <c r="A43" s="14" t="s">
        <v>29</v>
      </c>
      <c r="B43" s="15" t="s">
        <v>241</v>
      </c>
      <c r="C43" s="15" t="s">
        <v>38</v>
      </c>
      <c r="D43" s="15" t="s">
        <v>242</v>
      </c>
      <c r="E43" s="15" t="s">
        <v>243</v>
      </c>
      <c r="F43" s="16" t="s">
        <v>41</v>
      </c>
      <c r="G43" s="15" t="s">
        <v>217</v>
      </c>
      <c r="H43" s="15"/>
      <c r="I43" s="15" t="s">
        <v>244</v>
      </c>
      <c r="J43" s="39">
        <v>0</v>
      </c>
      <c r="K43" s="20">
        <v>45000</v>
      </c>
      <c r="L43" s="39">
        <v>0</v>
      </c>
      <c r="M43" s="32">
        <f t="shared" si="2"/>
        <v>45000</v>
      </c>
      <c r="N43" s="33">
        <v>1</v>
      </c>
      <c r="O43" s="32"/>
      <c r="P43" s="34"/>
      <c r="Q43" s="33"/>
      <c r="R43" s="33"/>
      <c r="S43" s="33"/>
      <c r="T43" s="33"/>
      <c r="U43" s="33"/>
      <c r="V43" s="33"/>
      <c r="W43" s="33"/>
      <c r="X43" s="33"/>
      <c r="Y43" s="45"/>
      <c r="Z43" s="32">
        <f t="shared" si="1"/>
        <v>45000</v>
      </c>
      <c r="AA43" s="32"/>
      <c r="AB43" s="34"/>
      <c r="AC43" s="34"/>
      <c r="AD43" s="34"/>
      <c r="AE43" s="33"/>
      <c r="AF43" s="33"/>
      <c r="AG43" s="46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  <c r="ALN43" s="47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7"/>
      <c r="AMB43" s="47"/>
      <c r="AMC43" s="47"/>
      <c r="AMD43" s="47"/>
      <c r="AME43" s="47"/>
      <c r="AMF43" s="47"/>
      <c r="AMG43" s="47"/>
      <c r="AMH43" s="47"/>
      <c r="AMI43" s="47"/>
      <c r="AMJ43" s="47"/>
    </row>
    <row r="44" s="3" customFormat="1" ht="23" customHeight="1" spans="1:1024">
      <c r="A44" s="14" t="s">
        <v>29</v>
      </c>
      <c r="B44" s="15" t="s">
        <v>245</v>
      </c>
      <c r="C44" s="15" t="s">
        <v>229</v>
      </c>
      <c r="D44" s="15" t="s">
        <v>246</v>
      </c>
      <c r="E44" s="15" t="s">
        <v>247</v>
      </c>
      <c r="F44" s="16" t="s">
        <v>76</v>
      </c>
      <c r="G44" s="15" t="s">
        <v>217</v>
      </c>
      <c r="H44" s="15"/>
      <c r="I44" s="15" t="s">
        <v>248</v>
      </c>
      <c r="J44" s="39">
        <v>0</v>
      </c>
      <c r="K44" s="20">
        <v>45000</v>
      </c>
      <c r="L44" s="39">
        <v>0</v>
      </c>
      <c r="M44" s="32">
        <f t="shared" si="2"/>
        <v>45000</v>
      </c>
      <c r="N44" s="33">
        <v>1</v>
      </c>
      <c r="O44" s="32"/>
      <c r="P44" s="34"/>
      <c r="Q44" s="33"/>
      <c r="R44" s="33"/>
      <c r="S44" s="33"/>
      <c r="T44" s="33"/>
      <c r="U44" s="33"/>
      <c r="V44" s="33"/>
      <c r="W44" s="33"/>
      <c r="X44" s="33"/>
      <c r="Y44" s="45"/>
      <c r="Z44" s="32">
        <f t="shared" si="1"/>
        <v>45000</v>
      </c>
      <c r="AA44" s="32"/>
      <c r="AB44" s="34"/>
      <c r="AC44" s="34"/>
      <c r="AD44" s="34"/>
      <c r="AE44" s="33"/>
      <c r="AF44" s="33"/>
      <c r="AG44" s="46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  <c r="ALN44" s="47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7"/>
      <c r="AMB44" s="47"/>
      <c r="AMC44" s="47"/>
      <c r="AMD44" s="47"/>
      <c r="AME44" s="47"/>
      <c r="AMF44" s="47"/>
      <c r="AMG44" s="47"/>
      <c r="AMH44" s="47"/>
      <c r="AMI44" s="47"/>
      <c r="AMJ44" s="47"/>
    </row>
    <row r="45" s="3" customFormat="1" ht="23" customHeight="1" spans="1:1024">
      <c r="A45" s="14" t="s">
        <v>29</v>
      </c>
      <c r="B45" s="15" t="s">
        <v>249</v>
      </c>
      <c r="C45" s="15" t="s">
        <v>52</v>
      </c>
      <c r="D45" s="15" t="s">
        <v>250</v>
      </c>
      <c r="E45" s="15" t="s">
        <v>251</v>
      </c>
      <c r="F45" s="16" t="s">
        <v>55</v>
      </c>
      <c r="G45" s="15" t="s">
        <v>217</v>
      </c>
      <c r="H45" s="15"/>
      <c r="I45" s="15" t="s">
        <v>252</v>
      </c>
      <c r="J45" s="39">
        <v>0</v>
      </c>
      <c r="K45" s="20">
        <v>45000</v>
      </c>
      <c r="L45" s="39">
        <v>0</v>
      </c>
      <c r="M45" s="32">
        <f t="shared" si="2"/>
        <v>45000</v>
      </c>
      <c r="N45" s="33">
        <v>1</v>
      </c>
      <c r="O45" s="32"/>
      <c r="P45" s="34"/>
      <c r="Q45" s="33"/>
      <c r="R45" s="33"/>
      <c r="S45" s="33"/>
      <c r="T45" s="33"/>
      <c r="U45" s="33"/>
      <c r="V45" s="33"/>
      <c r="W45" s="33"/>
      <c r="X45" s="33"/>
      <c r="Y45" s="45"/>
      <c r="Z45" s="32">
        <f t="shared" si="1"/>
        <v>45000</v>
      </c>
      <c r="AA45" s="32"/>
      <c r="AB45" s="34"/>
      <c r="AC45" s="34"/>
      <c r="AD45" s="34"/>
      <c r="AE45" s="33"/>
      <c r="AF45" s="33"/>
      <c r="AG45" s="46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  <c r="ALN45" s="47"/>
      <c r="ALO45" s="47"/>
      <c r="ALP45" s="47"/>
      <c r="ALQ45" s="47"/>
      <c r="ALR45" s="47"/>
      <c r="ALS45" s="47"/>
      <c r="ALT45" s="47"/>
      <c r="ALU45" s="47"/>
      <c r="ALV45" s="47"/>
      <c r="ALW45" s="47"/>
      <c r="ALX45" s="47"/>
      <c r="ALY45" s="47"/>
      <c r="ALZ45" s="47"/>
      <c r="AMA45" s="47"/>
      <c r="AMB45" s="47"/>
      <c r="AMC45" s="47"/>
      <c r="AMD45" s="47"/>
      <c r="AME45" s="47"/>
      <c r="AMF45" s="47"/>
      <c r="AMG45" s="47"/>
      <c r="AMH45" s="47"/>
      <c r="AMI45" s="47"/>
      <c r="AMJ45" s="47"/>
    </row>
    <row r="46" s="3" customFormat="1" ht="23" customHeight="1" spans="1:1024">
      <c r="A46" s="14" t="s">
        <v>29</v>
      </c>
      <c r="B46" s="15" t="s">
        <v>253</v>
      </c>
      <c r="C46" s="15" t="s">
        <v>254</v>
      </c>
      <c r="D46" s="15" t="s">
        <v>255</v>
      </c>
      <c r="E46" s="15" t="s">
        <v>256</v>
      </c>
      <c r="F46" s="16" t="s">
        <v>257</v>
      </c>
      <c r="G46" s="15" t="s">
        <v>217</v>
      </c>
      <c r="H46" s="15"/>
      <c r="I46" s="15" t="s">
        <v>258</v>
      </c>
      <c r="J46" s="39">
        <v>0</v>
      </c>
      <c r="K46" s="20">
        <v>45000</v>
      </c>
      <c r="L46" s="39">
        <v>0</v>
      </c>
      <c r="M46" s="32">
        <f t="shared" si="2"/>
        <v>45000</v>
      </c>
      <c r="N46" s="33">
        <v>1</v>
      </c>
      <c r="O46" s="32"/>
      <c r="P46" s="34"/>
      <c r="Q46" s="33"/>
      <c r="R46" s="33"/>
      <c r="S46" s="33"/>
      <c r="T46" s="33"/>
      <c r="U46" s="33"/>
      <c r="V46" s="33"/>
      <c r="W46" s="33"/>
      <c r="X46" s="33"/>
      <c r="Y46" s="45"/>
      <c r="Z46" s="32">
        <f t="shared" si="1"/>
        <v>45000</v>
      </c>
      <c r="AA46" s="32"/>
      <c r="AB46" s="34"/>
      <c r="AC46" s="34"/>
      <c r="AD46" s="34"/>
      <c r="AE46" s="33"/>
      <c r="AF46" s="33"/>
      <c r="AG46" s="46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  <c r="ALN46" s="47"/>
      <c r="ALO46" s="47"/>
      <c r="ALP46" s="47"/>
      <c r="ALQ46" s="47"/>
      <c r="ALR46" s="47"/>
      <c r="ALS46" s="47"/>
      <c r="ALT46" s="47"/>
      <c r="ALU46" s="47"/>
      <c r="ALV46" s="47"/>
      <c r="ALW46" s="47"/>
      <c r="ALX46" s="47"/>
      <c r="ALY46" s="47"/>
      <c r="ALZ46" s="47"/>
      <c r="AMA46" s="47"/>
      <c r="AMB46" s="47"/>
      <c r="AMC46" s="47"/>
      <c r="AMD46" s="47"/>
      <c r="AME46" s="47"/>
      <c r="AMF46" s="47"/>
      <c r="AMG46" s="47"/>
      <c r="AMH46" s="47"/>
      <c r="AMI46" s="47"/>
      <c r="AMJ46" s="47"/>
    </row>
    <row r="47" s="3" customFormat="1" ht="23" customHeight="1" spans="1:1024">
      <c r="A47" s="14" t="s">
        <v>29</v>
      </c>
      <c r="B47" s="15" t="s">
        <v>259</v>
      </c>
      <c r="C47" s="15" t="s">
        <v>46</v>
      </c>
      <c r="D47" s="15" t="s">
        <v>260</v>
      </c>
      <c r="E47" s="15" t="s">
        <v>261</v>
      </c>
      <c r="F47" s="16" t="s">
        <v>49</v>
      </c>
      <c r="G47" s="15" t="s">
        <v>217</v>
      </c>
      <c r="H47" s="15"/>
      <c r="I47" s="15" t="s">
        <v>262</v>
      </c>
      <c r="J47" s="39">
        <v>0</v>
      </c>
      <c r="K47" s="20">
        <v>45000</v>
      </c>
      <c r="L47" s="39">
        <v>0</v>
      </c>
      <c r="M47" s="32">
        <f t="shared" si="2"/>
        <v>45000</v>
      </c>
      <c r="N47" s="33">
        <v>1</v>
      </c>
      <c r="O47" s="32"/>
      <c r="P47" s="34"/>
      <c r="Q47" s="33"/>
      <c r="R47" s="33"/>
      <c r="S47" s="33"/>
      <c r="T47" s="33"/>
      <c r="U47" s="33"/>
      <c r="V47" s="33"/>
      <c r="W47" s="33"/>
      <c r="X47" s="33"/>
      <c r="Y47" s="45"/>
      <c r="Z47" s="32">
        <f t="shared" si="1"/>
        <v>45000</v>
      </c>
      <c r="AA47" s="32"/>
      <c r="AB47" s="34"/>
      <c r="AC47" s="34"/>
      <c r="AD47" s="34"/>
      <c r="AE47" s="33"/>
      <c r="AF47" s="33"/>
      <c r="AG47" s="46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  <c r="AAZ47" s="47"/>
      <c r="ABA47" s="47"/>
      <c r="ABB47" s="47"/>
      <c r="ABC47" s="47"/>
      <c r="ABD47" s="47"/>
      <c r="ABE47" s="47"/>
      <c r="ABF47" s="47"/>
      <c r="ABG47" s="47"/>
      <c r="ABH47" s="47"/>
      <c r="ABI47" s="47"/>
      <c r="ABJ47" s="47"/>
      <c r="ABK47" s="47"/>
      <c r="ABL47" s="47"/>
      <c r="ABM47" s="47"/>
      <c r="ABN47" s="47"/>
      <c r="ABO47" s="47"/>
      <c r="ABP47" s="47"/>
      <c r="ABQ47" s="47"/>
      <c r="ABR47" s="47"/>
      <c r="ABS47" s="47"/>
      <c r="ABT47" s="47"/>
      <c r="ABU47" s="47"/>
      <c r="ABV47" s="47"/>
      <c r="ABW47" s="47"/>
      <c r="ABX47" s="47"/>
      <c r="ABY47" s="47"/>
      <c r="ABZ47" s="47"/>
      <c r="ACA47" s="47"/>
      <c r="ACB47" s="47"/>
      <c r="ACC47" s="47"/>
      <c r="ACD47" s="47"/>
      <c r="ACE47" s="47"/>
      <c r="ACF47" s="47"/>
      <c r="ACG47" s="47"/>
      <c r="ACH47" s="47"/>
      <c r="ACI47" s="47"/>
      <c r="ACJ47" s="47"/>
      <c r="ACK47" s="47"/>
      <c r="ACL47" s="47"/>
      <c r="ACM47" s="47"/>
      <c r="ACN47" s="47"/>
      <c r="ACO47" s="47"/>
      <c r="ACP47" s="47"/>
      <c r="ACQ47" s="47"/>
      <c r="ACR47" s="47"/>
      <c r="ACS47" s="47"/>
      <c r="ACT47" s="47"/>
      <c r="ACU47" s="47"/>
      <c r="ACV47" s="47"/>
      <c r="ACW47" s="47"/>
      <c r="ACX47" s="47"/>
      <c r="ACY47" s="47"/>
      <c r="ACZ47" s="47"/>
      <c r="ADA47" s="47"/>
      <c r="ADB47" s="47"/>
      <c r="ADC47" s="47"/>
      <c r="ADD47" s="47"/>
      <c r="ADE47" s="47"/>
      <c r="ADF47" s="47"/>
      <c r="ADG47" s="47"/>
      <c r="ADH47" s="47"/>
      <c r="ADI47" s="47"/>
      <c r="ADJ47" s="47"/>
      <c r="ADK47" s="47"/>
      <c r="ADL47" s="47"/>
      <c r="ADM47" s="47"/>
      <c r="ADN47" s="47"/>
      <c r="ADO47" s="47"/>
      <c r="ADP47" s="47"/>
      <c r="ADQ47" s="47"/>
      <c r="ADR47" s="47"/>
      <c r="ADS47" s="47"/>
      <c r="ADT47" s="47"/>
      <c r="ADU47" s="47"/>
      <c r="ADV47" s="47"/>
      <c r="ADW47" s="47"/>
      <c r="ADX47" s="47"/>
      <c r="ADY47" s="47"/>
      <c r="ADZ47" s="47"/>
      <c r="AEA47" s="47"/>
      <c r="AEB47" s="47"/>
      <c r="AEC47" s="47"/>
      <c r="AED47" s="47"/>
      <c r="AEE47" s="47"/>
      <c r="AEF47" s="47"/>
      <c r="AEG47" s="47"/>
      <c r="AEH47" s="47"/>
      <c r="AEI47" s="47"/>
      <c r="AEJ47" s="47"/>
      <c r="AEK47" s="47"/>
      <c r="AEL47" s="47"/>
      <c r="AEM47" s="47"/>
      <c r="AEN47" s="47"/>
      <c r="AEO47" s="47"/>
      <c r="AEP47" s="47"/>
      <c r="AEQ47" s="47"/>
      <c r="AER47" s="47"/>
      <c r="AES47" s="47"/>
      <c r="AET47" s="47"/>
      <c r="AEU47" s="47"/>
      <c r="AEV47" s="47"/>
      <c r="AEW47" s="47"/>
      <c r="AEX47" s="47"/>
      <c r="AEY47" s="47"/>
      <c r="AEZ47" s="47"/>
      <c r="AFA47" s="47"/>
      <c r="AFB47" s="47"/>
      <c r="AFC47" s="47"/>
      <c r="AFD47" s="47"/>
      <c r="AFE47" s="47"/>
      <c r="AFF47" s="47"/>
      <c r="AFG47" s="47"/>
      <c r="AFH47" s="47"/>
      <c r="AFI47" s="47"/>
      <c r="AFJ47" s="47"/>
      <c r="AFK47" s="47"/>
      <c r="AFL47" s="47"/>
      <c r="AFM47" s="47"/>
      <c r="AFN47" s="47"/>
      <c r="AFO47" s="47"/>
      <c r="AFP47" s="47"/>
      <c r="AFQ47" s="47"/>
      <c r="AFR47" s="47"/>
      <c r="AFS47" s="47"/>
      <c r="AFT47" s="47"/>
      <c r="AFU47" s="47"/>
      <c r="AFV47" s="47"/>
      <c r="AFW47" s="47"/>
      <c r="AFX47" s="47"/>
      <c r="AFY47" s="47"/>
      <c r="AFZ47" s="47"/>
      <c r="AGA47" s="47"/>
      <c r="AGB47" s="47"/>
      <c r="AGC47" s="47"/>
      <c r="AGD47" s="47"/>
      <c r="AGE47" s="47"/>
      <c r="AGF47" s="47"/>
      <c r="AGG47" s="47"/>
      <c r="AGH47" s="47"/>
      <c r="AGI47" s="47"/>
      <c r="AGJ47" s="47"/>
      <c r="AGK47" s="47"/>
      <c r="AGL47" s="47"/>
      <c r="AGM47" s="47"/>
      <c r="AGN47" s="47"/>
      <c r="AGO47" s="47"/>
      <c r="AGP47" s="47"/>
      <c r="AGQ47" s="47"/>
      <c r="AGR47" s="47"/>
      <c r="AGS47" s="47"/>
      <c r="AGT47" s="47"/>
      <c r="AGU47" s="47"/>
      <c r="AGV47" s="47"/>
      <c r="AGW47" s="47"/>
      <c r="AGX47" s="47"/>
      <c r="AGY47" s="47"/>
      <c r="AGZ47" s="47"/>
      <c r="AHA47" s="47"/>
      <c r="AHB47" s="47"/>
      <c r="AHC47" s="47"/>
      <c r="AHD47" s="47"/>
      <c r="AHE47" s="47"/>
      <c r="AHF47" s="47"/>
      <c r="AHG47" s="47"/>
      <c r="AHH47" s="47"/>
      <c r="AHI47" s="47"/>
      <c r="AHJ47" s="47"/>
      <c r="AHK47" s="47"/>
      <c r="AHL47" s="47"/>
      <c r="AHM47" s="47"/>
      <c r="AHN47" s="47"/>
      <c r="AHO47" s="47"/>
      <c r="AHP47" s="47"/>
      <c r="AHQ47" s="47"/>
      <c r="AHR47" s="47"/>
      <c r="AHS47" s="47"/>
      <c r="AHT47" s="47"/>
      <c r="AHU47" s="47"/>
      <c r="AHV47" s="47"/>
      <c r="AHW47" s="47"/>
      <c r="AHX47" s="47"/>
      <c r="AHY47" s="47"/>
      <c r="AHZ47" s="47"/>
      <c r="AIA47" s="47"/>
      <c r="AIB47" s="47"/>
      <c r="AIC47" s="47"/>
      <c r="AID47" s="47"/>
      <c r="AIE47" s="47"/>
      <c r="AIF47" s="47"/>
      <c r="AIG47" s="47"/>
      <c r="AIH47" s="47"/>
      <c r="AII47" s="47"/>
      <c r="AIJ47" s="47"/>
      <c r="AIK47" s="47"/>
      <c r="AIL47" s="47"/>
      <c r="AIM47" s="47"/>
      <c r="AIN47" s="47"/>
      <c r="AIO47" s="47"/>
      <c r="AIP47" s="47"/>
      <c r="AIQ47" s="47"/>
      <c r="AIR47" s="47"/>
      <c r="AIS47" s="47"/>
      <c r="AIT47" s="47"/>
      <c r="AIU47" s="47"/>
      <c r="AIV47" s="47"/>
      <c r="AIW47" s="47"/>
      <c r="AIX47" s="47"/>
      <c r="AIY47" s="47"/>
      <c r="AIZ47" s="47"/>
      <c r="AJA47" s="47"/>
      <c r="AJB47" s="47"/>
      <c r="AJC47" s="47"/>
      <c r="AJD47" s="47"/>
      <c r="AJE47" s="47"/>
      <c r="AJF47" s="47"/>
      <c r="AJG47" s="47"/>
      <c r="AJH47" s="47"/>
      <c r="AJI47" s="47"/>
      <c r="AJJ47" s="47"/>
      <c r="AJK47" s="47"/>
      <c r="AJL47" s="47"/>
      <c r="AJM47" s="47"/>
      <c r="AJN47" s="47"/>
      <c r="AJO47" s="47"/>
      <c r="AJP47" s="47"/>
      <c r="AJQ47" s="47"/>
      <c r="AJR47" s="47"/>
      <c r="AJS47" s="47"/>
      <c r="AJT47" s="47"/>
      <c r="AJU47" s="47"/>
      <c r="AJV47" s="47"/>
      <c r="AJW47" s="47"/>
      <c r="AJX47" s="47"/>
      <c r="AJY47" s="47"/>
      <c r="AJZ47" s="47"/>
      <c r="AKA47" s="47"/>
      <c r="AKB47" s="47"/>
      <c r="AKC47" s="47"/>
      <c r="AKD47" s="47"/>
      <c r="AKE47" s="47"/>
      <c r="AKF47" s="47"/>
      <c r="AKG47" s="47"/>
      <c r="AKH47" s="47"/>
      <c r="AKI47" s="47"/>
      <c r="AKJ47" s="47"/>
      <c r="AKK47" s="47"/>
      <c r="AKL47" s="47"/>
      <c r="AKM47" s="47"/>
      <c r="AKN47" s="47"/>
      <c r="AKO47" s="47"/>
      <c r="AKP47" s="47"/>
      <c r="AKQ47" s="47"/>
      <c r="AKR47" s="47"/>
      <c r="AKS47" s="47"/>
      <c r="AKT47" s="47"/>
      <c r="AKU47" s="47"/>
      <c r="AKV47" s="47"/>
      <c r="AKW47" s="47"/>
      <c r="AKX47" s="47"/>
      <c r="AKY47" s="47"/>
      <c r="AKZ47" s="47"/>
      <c r="ALA47" s="47"/>
      <c r="ALB47" s="47"/>
      <c r="ALC47" s="47"/>
      <c r="ALD47" s="47"/>
      <c r="ALE47" s="47"/>
      <c r="ALF47" s="47"/>
      <c r="ALG47" s="47"/>
      <c r="ALH47" s="47"/>
      <c r="ALI47" s="47"/>
      <c r="ALJ47" s="47"/>
      <c r="ALK47" s="47"/>
      <c r="ALL47" s="47"/>
      <c r="ALM47" s="47"/>
      <c r="ALN47" s="47"/>
      <c r="ALO47" s="47"/>
      <c r="ALP47" s="47"/>
      <c r="ALQ47" s="47"/>
      <c r="ALR47" s="47"/>
      <c r="ALS47" s="47"/>
      <c r="ALT47" s="47"/>
      <c r="ALU47" s="47"/>
      <c r="ALV47" s="47"/>
      <c r="ALW47" s="47"/>
      <c r="ALX47" s="47"/>
      <c r="ALY47" s="47"/>
      <c r="ALZ47" s="47"/>
      <c r="AMA47" s="47"/>
      <c r="AMB47" s="47"/>
      <c r="AMC47" s="47"/>
      <c r="AMD47" s="47"/>
      <c r="AME47" s="47"/>
      <c r="AMF47" s="47"/>
      <c r="AMG47" s="47"/>
      <c r="AMH47" s="47"/>
      <c r="AMI47" s="47"/>
      <c r="AMJ47" s="47"/>
    </row>
    <row r="48" s="3" customFormat="1" ht="23" customHeight="1" spans="1:1024">
      <c r="A48" s="14" t="s">
        <v>29</v>
      </c>
      <c r="B48" s="15" t="s">
        <v>263</v>
      </c>
      <c r="C48" s="15" t="s">
        <v>214</v>
      </c>
      <c r="D48" s="15" t="s">
        <v>264</v>
      </c>
      <c r="E48" s="15" t="s">
        <v>265</v>
      </c>
      <c r="F48" s="21" t="s">
        <v>98</v>
      </c>
      <c r="G48" s="15" t="s">
        <v>217</v>
      </c>
      <c r="H48" s="15"/>
      <c r="I48" s="15" t="s">
        <v>266</v>
      </c>
      <c r="J48" s="39">
        <v>0</v>
      </c>
      <c r="K48" s="20">
        <v>45000</v>
      </c>
      <c r="L48" s="39">
        <v>0</v>
      </c>
      <c r="M48" s="32">
        <f t="shared" si="2"/>
        <v>45000</v>
      </c>
      <c r="N48" s="33">
        <v>1</v>
      </c>
      <c r="O48" s="32"/>
      <c r="P48" s="34"/>
      <c r="Q48" s="33"/>
      <c r="R48" s="33"/>
      <c r="S48" s="33"/>
      <c r="T48" s="33"/>
      <c r="U48" s="33"/>
      <c r="V48" s="33"/>
      <c r="W48" s="33"/>
      <c r="X48" s="33"/>
      <c r="Y48" s="45"/>
      <c r="Z48" s="32">
        <f t="shared" si="1"/>
        <v>45000</v>
      </c>
      <c r="AA48" s="32"/>
      <c r="AB48" s="34"/>
      <c r="AC48" s="34"/>
      <c r="AD48" s="34"/>
      <c r="AE48" s="33"/>
      <c r="AF48" s="33"/>
      <c r="AG48" s="46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  <c r="PD48" s="47"/>
      <c r="PE48" s="47"/>
      <c r="PF48" s="47"/>
      <c r="PG48" s="47"/>
      <c r="PH48" s="47"/>
      <c r="PI48" s="47"/>
      <c r="PJ48" s="47"/>
      <c r="PK48" s="47"/>
      <c r="PL48" s="47"/>
      <c r="PM48" s="47"/>
      <c r="PN48" s="47"/>
      <c r="PO48" s="47"/>
      <c r="PP48" s="47"/>
      <c r="PQ48" s="47"/>
      <c r="PR48" s="47"/>
      <c r="PS48" s="47"/>
      <c r="PT48" s="47"/>
      <c r="PU48" s="47"/>
      <c r="PV48" s="47"/>
      <c r="PW48" s="47"/>
      <c r="PX48" s="47"/>
      <c r="PY48" s="47"/>
      <c r="PZ48" s="47"/>
      <c r="QA48" s="47"/>
      <c r="QB48" s="47"/>
      <c r="QC48" s="47"/>
      <c r="QD48" s="47"/>
      <c r="QE48" s="47"/>
      <c r="QF48" s="47"/>
      <c r="QG48" s="47"/>
      <c r="QH48" s="47"/>
      <c r="QI48" s="47"/>
      <c r="QJ48" s="47"/>
      <c r="QK48" s="47"/>
      <c r="QL48" s="47"/>
      <c r="QM48" s="47"/>
      <c r="QN48" s="47"/>
      <c r="QO48" s="47"/>
      <c r="QP48" s="47"/>
      <c r="QQ48" s="47"/>
      <c r="QR48" s="47"/>
      <c r="QS48" s="47"/>
      <c r="QT48" s="47"/>
      <c r="QU48" s="47"/>
      <c r="QV48" s="47"/>
      <c r="QW48" s="47"/>
      <c r="QX48" s="47"/>
      <c r="QY48" s="47"/>
      <c r="QZ48" s="47"/>
      <c r="RA48" s="47"/>
      <c r="RB48" s="47"/>
      <c r="RC48" s="47"/>
      <c r="RD48" s="47"/>
      <c r="RE48" s="47"/>
      <c r="RF48" s="47"/>
      <c r="RG48" s="47"/>
      <c r="RH48" s="47"/>
      <c r="RI48" s="47"/>
      <c r="RJ48" s="47"/>
      <c r="RK48" s="47"/>
      <c r="RL48" s="47"/>
      <c r="RM48" s="47"/>
      <c r="RN48" s="47"/>
      <c r="RO48" s="47"/>
      <c r="RP48" s="47"/>
      <c r="RQ48" s="47"/>
      <c r="RR48" s="47"/>
      <c r="RS48" s="47"/>
      <c r="RT48" s="47"/>
      <c r="RU48" s="47"/>
      <c r="RV48" s="47"/>
      <c r="RW48" s="47"/>
      <c r="RX48" s="47"/>
      <c r="RY48" s="47"/>
      <c r="RZ48" s="47"/>
      <c r="SA48" s="47"/>
      <c r="SB48" s="47"/>
      <c r="SC48" s="47"/>
      <c r="SD48" s="47"/>
      <c r="SE48" s="47"/>
      <c r="SF48" s="47"/>
      <c r="SG48" s="47"/>
      <c r="SH48" s="47"/>
      <c r="SI48" s="47"/>
      <c r="SJ48" s="47"/>
      <c r="SK48" s="47"/>
      <c r="SL48" s="47"/>
      <c r="SM48" s="47"/>
      <c r="SN48" s="47"/>
      <c r="SO48" s="47"/>
      <c r="SP48" s="47"/>
      <c r="SQ48" s="47"/>
      <c r="SR48" s="47"/>
      <c r="SS48" s="47"/>
      <c r="ST48" s="47"/>
      <c r="SU48" s="47"/>
      <c r="SV48" s="47"/>
      <c r="SW48" s="47"/>
      <c r="SX48" s="47"/>
      <c r="SY48" s="47"/>
      <c r="SZ48" s="47"/>
      <c r="TA48" s="47"/>
      <c r="TB48" s="47"/>
      <c r="TC48" s="47"/>
      <c r="TD48" s="47"/>
      <c r="TE48" s="47"/>
      <c r="TF48" s="47"/>
      <c r="TG48" s="47"/>
      <c r="TH48" s="47"/>
      <c r="TI48" s="47"/>
      <c r="TJ48" s="47"/>
      <c r="TK48" s="47"/>
      <c r="TL48" s="47"/>
      <c r="TM48" s="47"/>
      <c r="TN48" s="47"/>
      <c r="TO48" s="47"/>
      <c r="TP48" s="47"/>
      <c r="TQ48" s="47"/>
      <c r="TR48" s="47"/>
      <c r="TS48" s="47"/>
      <c r="TT48" s="47"/>
      <c r="TU48" s="47"/>
      <c r="TV48" s="47"/>
      <c r="TW48" s="47"/>
      <c r="TX48" s="47"/>
      <c r="TY48" s="47"/>
      <c r="TZ48" s="47"/>
      <c r="UA48" s="47"/>
      <c r="UB48" s="47"/>
      <c r="UC48" s="47"/>
      <c r="UD48" s="47"/>
      <c r="UE48" s="47"/>
      <c r="UF48" s="47"/>
      <c r="UG48" s="47"/>
      <c r="UH48" s="47"/>
      <c r="UI48" s="47"/>
      <c r="UJ48" s="47"/>
      <c r="UK48" s="47"/>
      <c r="UL48" s="47"/>
      <c r="UM48" s="47"/>
      <c r="UN48" s="47"/>
      <c r="UO48" s="47"/>
      <c r="UP48" s="47"/>
      <c r="UQ48" s="47"/>
      <c r="UR48" s="47"/>
      <c r="US48" s="47"/>
      <c r="UT48" s="47"/>
      <c r="UU48" s="47"/>
      <c r="UV48" s="47"/>
      <c r="UW48" s="47"/>
      <c r="UX48" s="47"/>
      <c r="UY48" s="47"/>
      <c r="UZ48" s="47"/>
      <c r="VA48" s="47"/>
      <c r="VB48" s="47"/>
      <c r="VC48" s="47"/>
      <c r="VD48" s="47"/>
      <c r="VE48" s="47"/>
      <c r="VF48" s="47"/>
      <c r="VG48" s="47"/>
      <c r="VH48" s="47"/>
      <c r="VI48" s="47"/>
      <c r="VJ48" s="47"/>
      <c r="VK48" s="47"/>
      <c r="VL48" s="47"/>
      <c r="VM48" s="47"/>
      <c r="VN48" s="47"/>
      <c r="VO48" s="47"/>
      <c r="VP48" s="47"/>
      <c r="VQ48" s="47"/>
      <c r="VR48" s="47"/>
      <c r="VS48" s="47"/>
      <c r="VT48" s="47"/>
      <c r="VU48" s="47"/>
      <c r="VV48" s="47"/>
      <c r="VW48" s="47"/>
      <c r="VX48" s="47"/>
      <c r="VY48" s="47"/>
      <c r="VZ48" s="47"/>
      <c r="WA48" s="47"/>
      <c r="WB48" s="47"/>
      <c r="WC48" s="47"/>
      <c r="WD48" s="47"/>
      <c r="WE48" s="47"/>
      <c r="WF48" s="47"/>
      <c r="WG48" s="47"/>
      <c r="WH48" s="47"/>
      <c r="WI48" s="47"/>
      <c r="WJ48" s="47"/>
      <c r="WK48" s="47"/>
      <c r="WL48" s="47"/>
      <c r="WM48" s="47"/>
      <c r="WN48" s="47"/>
      <c r="WO48" s="47"/>
      <c r="WP48" s="47"/>
      <c r="WQ48" s="47"/>
      <c r="WR48" s="47"/>
      <c r="WS48" s="47"/>
      <c r="WT48" s="47"/>
      <c r="WU48" s="47"/>
      <c r="WV48" s="47"/>
      <c r="WW48" s="47"/>
      <c r="WX48" s="47"/>
      <c r="WY48" s="47"/>
      <c r="WZ48" s="47"/>
      <c r="XA48" s="47"/>
      <c r="XB48" s="47"/>
      <c r="XC48" s="47"/>
      <c r="XD48" s="47"/>
      <c r="XE48" s="47"/>
      <c r="XF48" s="47"/>
      <c r="XG48" s="47"/>
      <c r="XH48" s="47"/>
      <c r="XI48" s="47"/>
      <c r="XJ48" s="47"/>
      <c r="XK48" s="47"/>
      <c r="XL48" s="47"/>
      <c r="XM48" s="47"/>
      <c r="XN48" s="47"/>
      <c r="XO48" s="47"/>
      <c r="XP48" s="47"/>
      <c r="XQ48" s="47"/>
      <c r="XR48" s="47"/>
      <c r="XS48" s="47"/>
      <c r="XT48" s="47"/>
      <c r="XU48" s="47"/>
      <c r="XV48" s="47"/>
      <c r="XW48" s="47"/>
      <c r="XX48" s="47"/>
      <c r="XY48" s="47"/>
      <c r="XZ48" s="47"/>
      <c r="YA48" s="47"/>
      <c r="YB48" s="47"/>
      <c r="YC48" s="47"/>
      <c r="YD48" s="47"/>
      <c r="YE48" s="47"/>
      <c r="YF48" s="47"/>
      <c r="YG48" s="47"/>
      <c r="YH48" s="47"/>
      <c r="YI48" s="47"/>
      <c r="YJ48" s="47"/>
      <c r="YK48" s="47"/>
      <c r="YL48" s="47"/>
      <c r="YM48" s="47"/>
      <c r="YN48" s="47"/>
      <c r="YO48" s="47"/>
      <c r="YP48" s="47"/>
      <c r="YQ48" s="47"/>
      <c r="YR48" s="47"/>
      <c r="YS48" s="47"/>
      <c r="YT48" s="47"/>
      <c r="YU48" s="47"/>
      <c r="YV48" s="47"/>
      <c r="YW48" s="47"/>
      <c r="YX48" s="47"/>
      <c r="YY48" s="47"/>
      <c r="YZ48" s="47"/>
      <c r="ZA48" s="47"/>
      <c r="ZB48" s="47"/>
      <c r="ZC48" s="47"/>
      <c r="ZD48" s="47"/>
      <c r="ZE48" s="47"/>
      <c r="ZF48" s="47"/>
      <c r="ZG48" s="47"/>
      <c r="ZH48" s="47"/>
      <c r="ZI48" s="47"/>
      <c r="ZJ48" s="47"/>
      <c r="ZK48" s="47"/>
      <c r="ZL48" s="47"/>
      <c r="ZM48" s="47"/>
      <c r="ZN48" s="47"/>
      <c r="ZO48" s="47"/>
      <c r="ZP48" s="47"/>
      <c r="ZQ48" s="47"/>
      <c r="ZR48" s="47"/>
      <c r="ZS48" s="47"/>
      <c r="ZT48" s="47"/>
      <c r="ZU48" s="47"/>
      <c r="ZV48" s="47"/>
      <c r="ZW48" s="47"/>
      <c r="ZX48" s="47"/>
      <c r="ZY48" s="47"/>
      <c r="ZZ48" s="47"/>
      <c r="AAA48" s="47"/>
      <c r="AAB48" s="47"/>
      <c r="AAC48" s="47"/>
      <c r="AAD48" s="47"/>
      <c r="AAE48" s="47"/>
      <c r="AAF48" s="47"/>
      <c r="AAG48" s="47"/>
      <c r="AAH48" s="47"/>
      <c r="AAI48" s="47"/>
      <c r="AAJ48" s="47"/>
      <c r="AAK48" s="47"/>
      <c r="AAL48" s="47"/>
      <c r="AAM48" s="47"/>
      <c r="AAN48" s="47"/>
      <c r="AAO48" s="47"/>
      <c r="AAP48" s="47"/>
      <c r="AAQ48" s="47"/>
      <c r="AAR48" s="47"/>
      <c r="AAS48" s="47"/>
      <c r="AAT48" s="47"/>
      <c r="AAU48" s="47"/>
      <c r="AAV48" s="47"/>
      <c r="AAW48" s="47"/>
      <c r="AAX48" s="47"/>
      <c r="AAY48" s="47"/>
      <c r="AAZ48" s="47"/>
      <c r="ABA48" s="47"/>
      <c r="ABB48" s="47"/>
      <c r="ABC48" s="47"/>
      <c r="ABD48" s="47"/>
      <c r="ABE48" s="47"/>
      <c r="ABF48" s="47"/>
      <c r="ABG48" s="47"/>
      <c r="ABH48" s="47"/>
      <c r="ABI48" s="47"/>
      <c r="ABJ48" s="47"/>
      <c r="ABK48" s="47"/>
      <c r="ABL48" s="47"/>
      <c r="ABM48" s="47"/>
      <c r="ABN48" s="47"/>
      <c r="ABO48" s="47"/>
      <c r="ABP48" s="47"/>
      <c r="ABQ48" s="47"/>
      <c r="ABR48" s="47"/>
      <c r="ABS48" s="47"/>
      <c r="ABT48" s="47"/>
      <c r="ABU48" s="47"/>
      <c r="ABV48" s="47"/>
      <c r="ABW48" s="47"/>
      <c r="ABX48" s="47"/>
      <c r="ABY48" s="47"/>
      <c r="ABZ48" s="47"/>
      <c r="ACA48" s="47"/>
      <c r="ACB48" s="47"/>
      <c r="ACC48" s="47"/>
      <c r="ACD48" s="47"/>
      <c r="ACE48" s="47"/>
      <c r="ACF48" s="47"/>
      <c r="ACG48" s="47"/>
      <c r="ACH48" s="47"/>
      <c r="ACI48" s="47"/>
      <c r="ACJ48" s="47"/>
      <c r="ACK48" s="47"/>
      <c r="ACL48" s="47"/>
      <c r="ACM48" s="47"/>
      <c r="ACN48" s="47"/>
      <c r="ACO48" s="47"/>
      <c r="ACP48" s="47"/>
      <c r="ACQ48" s="47"/>
      <c r="ACR48" s="47"/>
      <c r="ACS48" s="47"/>
      <c r="ACT48" s="47"/>
      <c r="ACU48" s="47"/>
      <c r="ACV48" s="47"/>
      <c r="ACW48" s="47"/>
      <c r="ACX48" s="47"/>
      <c r="ACY48" s="47"/>
      <c r="ACZ48" s="47"/>
      <c r="ADA48" s="47"/>
      <c r="ADB48" s="47"/>
      <c r="ADC48" s="47"/>
      <c r="ADD48" s="47"/>
      <c r="ADE48" s="47"/>
      <c r="ADF48" s="47"/>
      <c r="ADG48" s="47"/>
      <c r="ADH48" s="47"/>
      <c r="ADI48" s="47"/>
      <c r="ADJ48" s="47"/>
      <c r="ADK48" s="47"/>
      <c r="ADL48" s="47"/>
      <c r="ADM48" s="47"/>
      <c r="ADN48" s="47"/>
      <c r="ADO48" s="47"/>
      <c r="ADP48" s="47"/>
      <c r="ADQ48" s="47"/>
      <c r="ADR48" s="47"/>
      <c r="ADS48" s="47"/>
      <c r="ADT48" s="47"/>
      <c r="ADU48" s="47"/>
      <c r="ADV48" s="47"/>
      <c r="ADW48" s="47"/>
      <c r="ADX48" s="47"/>
      <c r="ADY48" s="47"/>
      <c r="ADZ48" s="47"/>
      <c r="AEA48" s="47"/>
      <c r="AEB48" s="47"/>
      <c r="AEC48" s="47"/>
      <c r="AED48" s="47"/>
      <c r="AEE48" s="47"/>
      <c r="AEF48" s="47"/>
      <c r="AEG48" s="47"/>
      <c r="AEH48" s="47"/>
      <c r="AEI48" s="47"/>
      <c r="AEJ48" s="47"/>
      <c r="AEK48" s="47"/>
      <c r="AEL48" s="47"/>
      <c r="AEM48" s="47"/>
      <c r="AEN48" s="47"/>
      <c r="AEO48" s="47"/>
      <c r="AEP48" s="47"/>
      <c r="AEQ48" s="47"/>
      <c r="AER48" s="47"/>
      <c r="AES48" s="47"/>
      <c r="AET48" s="47"/>
      <c r="AEU48" s="47"/>
      <c r="AEV48" s="47"/>
      <c r="AEW48" s="47"/>
      <c r="AEX48" s="47"/>
      <c r="AEY48" s="47"/>
      <c r="AEZ48" s="47"/>
      <c r="AFA48" s="47"/>
      <c r="AFB48" s="47"/>
      <c r="AFC48" s="47"/>
      <c r="AFD48" s="47"/>
      <c r="AFE48" s="47"/>
      <c r="AFF48" s="47"/>
      <c r="AFG48" s="47"/>
      <c r="AFH48" s="47"/>
      <c r="AFI48" s="47"/>
      <c r="AFJ48" s="47"/>
      <c r="AFK48" s="47"/>
      <c r="AFL48" s="47"/>
      <c r="AFM48" s="47"/>
      <c r="AFN48" s="47"/>
      <c r="AFO48" s="47"/>
      <c r="AFP48" s="47"/>
      <c r="AFQ48" s="47"/>
      <c r="AFR48" s="47"/>
      <c r="AFS48" s="47"/>
      <c r="AFT48" s="47"/>
      <c r="AFU48" s="47"/>
      <c r="AFV48" s="47"/>
      <c r="AFW48" s="47"/>
      <c r="AFX48" s="47"/>
      <c r="AFY48" s="47"/>
      <c r="AFZ48" s="47"/>
      <c r="AGA48" s="47"/>
      <c r="AGB48" s="47"/>
      <c r="AGC48" s="47"/>
      <c r="AGD48" s="47"/>
      <c r="AGE48" s="47"/>
      <c r="AGF48" s="47"/>
      <c r="AGG48" s="47"/>
      <c r="AGH48" s="47"/>
      <c r="AGI48" s="47"/>
      <c r="AGJ48" s="47"/>
      <c r="AGK48" s="47"/>
      <c r="AGL48" s="47"/>
      <c r="AGM48" s="47"/>
      <c r="AGN48" s="47"/>
      <c r="AGO48" s="47"/>
      <c r="AGP48" s="47"/>
      <c r="AGQ48" s="47"/>
      <c r="AGR48" s="47"/>
      <c r="AGS48" s="47"/>
      <c r="AGT48" s="47"/>
      <c r="AGU48" s="47"/>
      <c r="AGV48" s="47"/>
      <c r="AGW48" s="47"/>
      <c r="AGX48" s="47"/>
      <c r="AGY48" s="47"/>
      <c r="AGZ48" s="47"/>
      <c r="AHA48" s="47"/>
      <c r="AHB48" s="47"/>
      <c r="AHC48" s="47"/>
      <c r="AHD48" s="47"/>
      <c r="AHE48" s="47"/>
      <c r="AHF48" s="47"/>
      <c r="AHG48" s="47"/>
      <c r="AHH48" s="47"/>
      <c r="AHI48" s="47"/>
      <c r="AHJ48" s="47"/>
      <c r="AHK48" s="47"/>
      <c r="AHL48" s="47"/>
      <c r="AHM48" s="47"/>
      <c r="AHN48" s="47"/>
      <c r="AHO48" s="47"/>
      <c r="AHP48" s="47"/>
      <c r="AHQ48" s="47"/>
      <c r="AHR48" s="47"/>
      <c r="AHS48" s="47"/>
      <c r="AHT48" s="47"/>
      <c r="AHU48" s="47"/>
      <c r="AHV48" s="47"/>
      <c r="AHW48" s="47"/>
      <c r="AHX48" s="47"/>
      <c r="AHY48" s="47"/>
      <c r="AHZ48" s="47"/>
      <c r="AIA48" s="47"/>
      <c r="AIB48" s="47"/>
      <c r="AIC48" s="47"/>
      <c r="AID48" s="47"/>
      <c r="AIE48" s="47"/>
      <c r="AIF48" s="47"/>
      <c r="AIG48" s="47"/>
      <c r="AIH48" s="47"/>
      <c r="AII48" s="47"/>
      <c r="AIJ48" s="47"/>
      <c r="AIK48" s="47"/>
      <c r="AIL48" s="47"/>
      <c r="AIM48" s="47"/>
      <c r="AIN48" s="47"/>
      <c r="AIO48" s="47"/>
      <c r="AIP48" s="47"/>
      <c r="AIQ48" s="47"/>
      <c r="AIR48" s="47"/>
      <c r="AIS48" s="47"/>
      <c r="AIT48" s="47"/>
      <c r="AIU48" s="47"/>
      <c r="AIV48" s="47"/>
      <c r="AIW48" s="47"/>
      <c r="AIX48" s="47"/>
      <c r="AIY48" s="47"/>
      <c r="AIZ48" s="47"/>
      <c r="AJA48" s="47"/>
      <c r="AJB48" s="47"/>
      <c r="AJC48" s="47"/>
      <c r="AJD48" s="47"/>
      <c r="AJE48" s="47"/>
      <c r="AJF48" s="47"/>
      <c r="AJG48" s="47"/>
      <c r="AJH48" s="47"/>
      <c r="AJI48" s="47"/>
      <c r="AJJ48" s="47"/>
      <c r="AJK48" s="47"/>
      <c r="AJL48" s="47"/>
      <c r="AJM48" s="47"/>
      <c r="AJN48" s="47"/>
      <c r="AJO48" s="47"/>
      <c r="AJP48" s="47"/>
      <c r="AJQ48" s="47"/>
      <c r="AJR48" s="47"/>
      <c r="AJS48" s="47"/>
      <c r="AJT48" s="47"/>
      <c r="AJU48" s="47"/>
      <c r="AJV48" s="47"/>
      <c r="AJW48" s="47"/>
      <c r="AJX48" s="47"/>
      <c r="AJY48" s="47"/>
      <c r="AJZ48" s="47"/>
      <c r="AKA48" s="47"/>
      <c r="AKB48" s="47"/>
      <c r="AKC48" s="47"/>
      <c r="AKD48" s="47"/>
      <c r="AKE48" s="47"/>
      <c r="AKF48" s="47"/>
      <c r="AKG48" s="47"/>
      <c r="AKH48" s="47"/>
      <c r="AKI48" s="47"/>
      <c r="AKJ48" s="47"/>
      <c r="AKK48" s="47"/>
      <c r="AKL48" s="47"/>
      <c r="AKM48" s="47"/>
      <c r="AKN48" s="47"/>
      <c r="AKO48" s="47"/>
      <c r="AKP48" s="47"/>
      <c r="AKQ48" s="47"/>
      <c r="AKR48" s="47"/>
      <c r="AKS48" s="47"/>
      <c r="AKT48" s="47"/>
      <c r="AKU48" s="47"/>
      <c r="AKV48" s="47"/>
      <c r="AKW48" s="47"/>
      <c r="AKX48" s="47"/>
      <c r="AKY48" s="47"/>
      <c r="AKZ48" s="47"/>
      <c r="ALA48" s="47"/>
      <c r="ALB48" s="47"/>
      <c r="ALC48" s="47"/>
      <c r="ALD48" s="47"/>
      <c r="ALE48" s="47"/>
      <c r="ALF48" s="47"/>
      <c r="ALG48" s="47"/>
      <c r="ALH48" s="47"/>
      <c r="ALI48" s="47"/>
      <c r="ALJ48" s="47"/>
      <c r="ALK48" s="47"/>
      <c r="ALL48" s="47"/>
      <c r="ALM48" s="47"/>
      <c r="ALN48" s="47"/>
      <c r="ALO48" s="47"/>
      <c r="ALP48" s="47"/>
      <c r="ALQ48" s="47"/>
      <c r="ALR48" s="47"/>
      <c r="ALS48" s="47"/>
      <c r="ALT48" s="47"/>
      <c r="ALU48" s="47"/>
      <c r="ALV48" s="47"/>
      <c r="ALW48" s="47"/>
      <c r="ALX48" s="47"/>
      <c r="ALY48" s="47"/>
      <c r="ALZ48" s="47"/>
      <c r="AMA48" s="47"/>
      <c r="AMB48" s="47"/>
      <c r="AMC48" s="47"/>
      <c r="AMD48" s="47"/>
      <c r="AME48" s="47"/>
      <c r="AMF48" s="47"/>
      <c r="AMG48" s="47"/>
      <c r="AMH48" s="47"/>
      <c r="AMI48" s="47"/>
      <c r="AMJ48" s="47"/>
    </row>
    <row r="49" s="3" customFormat="1" ht="23" customHeight="1" spans="1:1024">
      <c r="A49" s="14" t="s">
        <v>29</v>
      </c>
      <c r="B49" s="15" t="s">
        <v>267</v>
      </c>
      <c r="C49" s="15" t="s">
        <v>38</v>
      </c>
      <c r="D49" s="15" t="s">
        <v>268</v>
      </c>
      <c r="E49" s="15" t="s">
        <v>269</v>
      </c>
      <c r="F49" s="16" t="s">
        <v>41</v>
      </c>
      <c r="G49" s="15" t="s">
        <v>217</v>
      </c>
      <c r="H49" s="15"/>
      <c r="I49" s="15" t="s">
        <v>270</v>
      </c>
      <c r="J49" s="39">
        <v>0</v>
      </c>
      <c r="K49" s="20">
        <v>45000</v>
      </c>
      <c r="L49" s="39">
        <v>0</v>
      </c>
      <c r="M49" s="32">
        <f t="shared" si="2"/>
        <v>45000</v>
      </c>
      <c r="N49" s="33">
        <v>1</v>
      </c>
      <c r="O49" s="32"/>
      <c r="P49" s="34"/>
      <c r="Q49" s="33"/>
      <c r="R49" s="33"/>
      <c r="S49" s="33"/>
      <c r="T49" s="33"/>
      <c r="U49" s="33"/>
      <c r="V49" s="33"/>
      <c r="W49" s="33"/>
      <c r="X49" s="33"/>
      <c r="Y49" s="45"/>
      <c r="Z49" s="32">
        <f t="shared" si="1"/>
        <v>45000</v>
      </c>
      <c r="AA49" s="32"/>
      <c r="AB49" s="34"/>
      <c r="AC49" s="34"/>
      <c r="AD49" s="34"/>
      <c r="AE49" s="33"/>
      <c r="AF49" s="33"/>
      <c r="AG49" s="46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</row>
    <row r="50" s="3" customFormat="1" ht="23" customHeight="1" spans="1:1024">
      <c r="A50" s="14" t="s">
        <v>29</v>
      </c>
      <c r="B50" s="15" t="s">
        <v>271</v>
      </c>
      <c r="C50" s="15" t="s">
        <v>224</v>
      </c>
      <c r="D50" s="15" t="s">
        <v>272</v>
      </c>
      <c r="E50" s="15" t="s">
        <v>273</v>
      </c>
      <c r="F50" s="16" t="s">
        <v>34</v>
      </c>
      <c r="G50" s="15" t="s">
        <v>217</v>
      </c>
      <c r="H50" s="15"/>
      <c r="I50" s="15" t="s">
        <v>274</v>
      </c>
      <c r="J50" s="39">
        <v>0</v>
      </c>
      <c r="K50" s="20">
        <v>45000</v>
      </c>
      <c r="L50" s="39">
        <v>0</v>
      </c>
      <c r="M50" s="32">
        <f t="shared" si="2"/>
        <v>45000</v>
      </c>
      <c r="N50" s="33">
        <v>1</v>
      </c>
      <c r="O50" s="32"/>
      <c r="P50" s="34"/>
      <c r="Q50" s="33"/>
      <c r="R50" s="33"/>
      <c r="S50" s="33"/>
      <c r="T50" s="33"/>
      <c r="U50" s="33"/>
      <c r="V50" s="33"/>
      <c r="W50" s="33"/>
      <c r="X50" s="33"/>
      <c r="Y50" s="45"/>
      <c r="Z50" s="32">
        <f t="shared" si="1"/>
        <v>45000</v>
      </c>
      <c r="AA50" s="32"/>
      <c r="AB50" s="34"/>
      <c r="AC50" s="34"/>
      <c r="AD50" s="34"/>
      <c r="AE50" s="33"/>
      <c r="AF50" s="33"/>
      <c r="AG50" s="46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</row>
    <row r="51" s="3" customFormat="1" ht="23" customHeight="1" spans="1:1024">
      <c r="A51" s="14" t="s">
        <v>29</v>
      </c>
      <c r="B51" s="15" t="s">
        <v>275</v>
      </c>
      <c r="C51" s="15" t="s">
        <v>229</v>
      </c>
      <c r="D51" s="15" t="s">
        <v>276</v>
      </c>
      <c r="E51" s="15" t="s">
        <v>277</v>
      </c>
      <c r="F51" s="16" t="s">
        <v>76</v>
      </c>
      <c r="G51" s="15" t="s">
        <v>217</v>
      </c>
      <c r="H51" s="15"/>
      <c r="I51" s="15" t="s">
        <v>278</v>
      </c>
      <c r="J51" s="39">
        <v>0</v>
      </c>
      <c r="K51" s="20">
        <v>45000</v>
      </c>
      <c r="L51" s="39">
        <v>0</v>
      </c>
      <c r="M51" s="32">
        <f t="shared" si="2"/>
        <v>45000</v>
      </c>
      <c r="N51" s="33">
        <v>1</v>
      </c>
      <c r="O51" s="32"/>
      <c r="P51" s="34"/>
      <c r="Q51" s="33"/>
      <c r="R51" s="33"/>
      <c r="S51" s="33"/>
      <c r="T51" s="33"/>
      <c r="U51" s="33"/>
      <c r="V51" s="33"/>
      <c r="W51" s="33"/>
      <c r="X51" s="33"/>
      <c r="Y51" s="45"/>
      <c r="Z51" s="32">
        <f t="shared" si="1"/>
        <v>45000</v>
      </c>
      <c r="AA51" s="32"/>
      <c r="AB51" s="34"/>
      <c r="AC51" s="34"/>
      <c r="AD51" s="34"/>
      <c r="AE51" s="33"/>
      <c r="AF51" s="33"/>
      <c r="AG51" s="46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</row>
    <row r="52" s="3" customFormat="1" ht="23" customHeight="1" spans="1:1024">
      <c r="A52" s="14" t="s">
        <v>29</v>
      </c>
      <c r="B52" s="15" t="s">
        <v>279</v>
      </c>
      <c r="C52" s="15" t="s">
        <v>197</v>
      </c>
      <c r="D52" s="15" t="s">
        <v>280</v>
      </c>
      <c r="E52" s="15" t="s">
        <v>281</v>
      </c>
      <c r="F52" s="16" t="s">
        <v>34</v>
      </c>
      <c r="G52" s="15" t="s">
        <v>217</v>
      </c>
      <c r="H52" s="15"/>
      <c r="I52" s="15" t="s">
        <v>282</v>
      </c>
      <c r="J52" s="39">
        <v>0</v>
      </c>
      <c r="K52" s="20">
        <v>45000</v>
      </c>
      <c r="L52" s="39">
        <v>0</v>
      </c>
      <c r="M52" s="32">
        <f t="shared" si="2"/>
        <v>45000</v>
      </c>
      <c r="N52" s="33">
        <v>1</v>
      </c>
      <c r="O52" s="32"/>
      <c r="P52" s="34"/>
      <c r="Q52" s="33"/>
      <c r="R52" s="33"/>
      <c r="S52" s="33"/>
      <c r="T52" s="33"/>
      <c r="U52" s="33"/>
      <c r="V52" s="33"/>
      <c r="W52" s="33"/>
      <c r="X52" s="33"/>
      <c r="Y52" s="45"/>
      <c r="Z52" s="32">
        <f t="shared" si="1"/>
        <v>45000</v>
      </c>
      <c r="AA52" s="32"/>
      <c r="AB52" s="34"/>
      <c r="AC52" s="34"/>
      <c r="AD52" s="34"/>
      <c r="AE52" s="33"/>
      <c r="AF52" s="33"/>
      <c r="AG52" s="46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  <c r="AKA52" s="47"/>
      <c r="AKB52" s="47"/>
      <c r="AKC52" s="47"/>
      <c r="AKD52" s="47"/>
      <c r="AKE52" s="47"/>
      <c r="AKF52" s="47"/>
      <c r="AKG52" s="47"/>
      <c r="AKH52" s="47"/>
      <c r="AKI52" s="47"/>
      <c r="AKJ52" s="47"/>
      <c r="AKK52" s="47"/>
      <c r="AKL52" s="47"/>
      <c r="AKM52" s="47"/>
      <c r="AKN52" s="47"/>
      <c r="AKO52" s="47"/>
      <c r="AKP52" s="47"/>
      <c r="AKQ52" s="47"/>
      <c r="AKR52" s="47"/>
      <c r="AKS52" s="47"/>
      <c r="AKT52" s="47"/>
      <c r="AKU52" s="47"/>
      <c r="AKV52" s="47"/>
      <c r="AKW52" s="47"/>
      <c r="AKX52" s="47"/>
      <c r="AKY52" s="47"/>
      <c r="AKZ52" s="47"/>
      <c r="ALA52" s="47"/>
      <c r="ALB52" s="47"/>
      <c r="ALC52" s="47"/>
      <c r="ALD52" s="47"/>
      <c r="ALE52" s="47"/>
      <c r="ALF52" s="47"/>
      <c r="ALG52" s="47"/>
      <c r="ALH52" s="47"/>
      <c r="ALI52" s="47"/>
      <c r="ALJ52" s="47"/>
      <c r="ALK52" s="47"/>
      <c r="ALL52" s="47"/>
      <c r="ALM52" s="47"/>
      <c r="ALN52" s="47"/>
      <c r="ALO52" s="47"/>
      <c r="ALP52" s="47"/>
      <c r="ALQ52" s="47"/>
      <c r="ALR52" s="47"/>
      <c r="ALS52" s="47"/>
      <c r="ALT52" s="47"/>
      <c r="ALU52" s="47"/>
      <c r="ALV52" s="47"/>
      <c r="ALW52" s="47"/>
      <c r="ALX52" s="47"/>
      <c r="ALY52" s="47"/>
      <c r="ALZ52" s="47"/>
      <c r="AMA52" s="47"/>
      <c r="AMB52" s="47"/>
      <c r="AMC52" s="47"/>
      <c r="AMD52" s="47"/>
      <c r="AME52" s="47"/>
      <c r="AMF52" s="47"/>
      <c r="AMG52" s="47"/>
      <c r="AMH52" s="47"/>
      <c r="AMI52" s="47"/>
      <c r="AMJ52" s="47"/>
    </row>
    <row r="53" s="3" customFormat="1" ht="23" customHeight="1" spans="1:1024">
      <c r="A53" s="14" t="s">
        <v>29</v>
      </c>
      <c r="B53" s="15" t="s">
        <v>283</v>
      </c>
      <c r="C53" s="15" t="s">
        <v>167</v>
      </c>
      <c r="D53" s="15" t="s">
        <v>284</v>
      </c>
      <c r="E53" s="15" t="s">
        <v>285</v>
      </c>
      <c r="F53" s="20" t="s">
        <v>34</v>
      </c>
      <c r="G53" s="15" t="s">
        <v>217</v>
      </c>
      <c r="H53" s="15"/>
      <c r="I53" s="15" t="s">
        <v>286</v>
      </c>
      <c r="J53" s="39">
        <v>0</v>
      </c>
      <c r="K53" s="18">
        <v>45000</v>
      </c>
      <c r="L53" s="39">
        <v>0</v>
      </c>
      <c r="M53" s="32">
        <f t="shared" si="2"/>
        <v>45000</v>
      </c>
      <c r="N53" s="33">
        <v>1</v>
      </c>
      <c r="O53" s="32"/>
      <c r="P53" s="34"/>
      <c r="Q53" s="33"/>
      <c r="R53" s="33"/>
      <c r="S53" s="33"/>
      <c r="T53" s="33"/>
      <c r="U53" s="33"/>
      <c r="V53" s="33"/>
      <c r="W53" s="33"/>
      <c r="X53" s="33"/>
      <c r="Y53" s="45"/>
      <c r="Z53" s="32">
        <f t="shared" si="1"/>
        <v>45000</v>
      </c>
      <c r="AA53" s="32"/>
      <c r="AB53" s="34"/>
      <c r="AC53" s="34"/>
      <c r="AD53" s="34"/>
      <c r="AE53" s="33"/>
      <c r="AF53" s="33"/>
      <c r="AG53" s="46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</row>
    <row r="54" s="3" customFormat="1" ht="23" customHeight="1" spans="1:1024">
      <c r="A54" s="14" t="s">
        <v>29</v>
      </c>
      <c r="B54" s="15" t="s">
        <v>287</v>
      </c>
      <c r="C54" s="15" t="s">
        <v>197</v>
      </c>
      <c r="D54" s="15" t="s">
        <v>288</v>
      </c>
      <c r="E54" s="15" t="s">
        <v>289</v>
      </c>
      <c r="F54" s="20" t="s">
        <v>34</v>
      </c>
      <c r="G54" s="15" t="s">
        <v>217</v>
      </c>
      <c r="H54" s="15"/>
      <c r="I54" s="15" t="s">
        <v>290</v>
      </c>
      <c r="J54" s="39">
        <v>0</v>
      </c>
      <c r="K54" s="18">
        <v>45000</v>
      </c>
      <c r="L54" s="39">
        <v>0</v>
      </c>
      <c r="M54" s="32">
        <f t="shared" si="2"/>
        <v>45000</v>
      </c>
      <c r="N54" s="33">
        <v>1</v>
      </c>
      <c r="O54" s="32"/>
      <c r="P54" s="34"/>
      <c r="Q54" s="33"/>
      <c r="R54" s="33"/>
      <c r="S54" s="33"/>
      <c r="T54" s="33"/>
      <c r="U54" s="33"/>
      <c r="V54" s="33"/>
      <c r="W54" s="33"/>
      <c r="X54" s="33"/>
      <c r="Y54" s="45"/>
      <c r="Z54" s="32">
        <f t="shared" si="1"/>
        <v>45000</v>
      </c>
      <c r="AA54" s="32"/>
      <c r="AB54" s="34"/>
      <c r="AC54" s="34"/>
      <c r="AD54" s="34"/>
      <c r="AE54" s="33"/>
      <c r="AF54" s="33"/>
      <c r="AG54" s="46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  <c r="AAZ54" s="47"/>
      <c r="ABA54" s="47"/>
      <c r="ABB54" s="47"/>
      <c r="ABC54" s="47"/>
      <c r="ABD54" s="47"/>
      <c r="ABE54" s="47"/>
      <c r="ABF54" s="47"/>
      <c r="ABG54" s="47"/>
      <c r="ABH54" s="47"/>
      <c r="ABI54" s="47"/>
      <c r="ABJ54" s="47"/>
      <c r="ABK54" s="47"/>
      <c r="ABL54" s="47"/>
      <c r="ABM54" s="47"/>
      <c r="ABN54" s="47"/>
      <c r="ABO54" s="47"/>
      <c r="ABP54" s="47"/>
      <c r="ABQ54" s="47"/>
      <c r="ABR54" s="47"/>
      <c r="ABS54" s="47"/>
      <c r="ABT54" s="47"/>
      <c r="ABU54" s="47"/>
      <c r="ABV54" s="47"/>
      <c r="ABW54" s="47"/>
      <c r="ABX54" s="47"/>
      <c r="ABY54" s="47"/>
      <c r="ABZ54" s="47"/>
      <c r="ACA54" s="47"/>
      <c r="ACB54" s="47"/>
      <c r="ACC54" s="47"/>
      <c r="ACD54" s="47"/>
      <c r="ACE54" s="47"/>
      <c r="ACF54" s="47"/>
      <c r="ACG54" s="47"/>
      <c r="ACH54" s="47"/>
      <c r="ACI54" s="47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  <c r="AED54" s="47"/>
      <c r="AEE54" s="47"/>
      <c r="AEF54" s="47"/>
      <c r="AEG54" s="47"/>
      <c r="AEH54" s="47"/>
      <c r="AEI54" s="47"/>
      <c r="AEJ54" s="47"/>
      <c r="AEK54" s="47"/>
      <c r="AEL54" s="47"/>
      <c r="AEM54" s="47"/>
      <c r="AEN54" s="47"/>
      <c r="AEO54" s="47"/>
      <c r="AEP54" s="47"/>
      <c r="AEQ54" s="47"/>
      <c r="AER54" s="47"/>
      <c r="AES54" s="47"/>
      <c r="AET54" s="47"/>
      <c r="AEU54" s="47"/>
      <c r="AEV54" s="47"/>
      <c r="AEW54" s="47"/>
      <c r="AEX54" s="47"/>
      <c r="AEY54" s="47"/>
      <c r="AEZ54" s="47"/>
      <c r="AFA54" s="47"/>
      <c r="AFB54" s="47"/>
      <c r="AFC54" s="47"/>
      <c r="AFD54" s="47"/>
      <c r="AFE54" s="47"/>
      <c r="AFF54" s="47"/>
      <c r="AFG54" s="47"/>
      <c r="AFH54" s="47"/>
      <c r="AFI54" s="47"/>
      <c r="AFJ54" s="47"/>
      <c r="AFK54" s="47"/>
      <c r="AFL54" s="47"/>
      <c r="AFM54" s="47"/>
      <c r="AFN54" s="47"/>
      <c r="AFO54" s="47"/>
      <c r="AFP54" s="47"/>
      <c r="AFQ54" s="47"/>
      <c r="AFR54" s="47"/>
      <c r="AFS54" s="47"/>
      <c r="AFT54" s="47"/>
      <c r="AFU54" s="47"/>
      <c r="AFV54" s="47"/>
      <c r="AFW54" s="47"/>
      <c r="AFX54" s="47"/>
      <c r="AFY54" s="47"/>
      <c r="AFZ54" s="47"/>
      <c r="AGA54" s="47"/>
      <c r="AGB54" s="47"/>
      <c r="AGC54" s="47"/>
      <c r="AGD54" s="47"/>
      <c r="AGE54" s="47"/>
      <c r="AGF54" s="47"/>
      <c r="AGG54" s="47"/>
      <c r="AGH54" s="47"/>
      <c r="AGI54" s="47"/>
      <c r="AGJ54" s="47"/>
      <c r="AGK54" s="47"/>
      <c r="AGL54" s="47"/>
      <c r="AGM54" s="47"/>
      <c r="AGN54" s="47"/>
      <c r="AGO54" s="47"/>
      <c r="AGP54" s="47"/>
      <c r="AGQ54" s="47"/>
      <c r="AGR54" s="47"/>
      <c r="AGS54" s="47"/>
      <c r="AGT54" s="47"/>
      <c r="AGU54" s="47"/>
      <c r="AGV54" s="47"/>
      <c r="AGW54" s="47"/>
      <c r="AGX54" s="47"/>
      <c r="AGY54" s="47"/>
      <c r="AGZ54" s="47"/>
      <c r="AHA54" s="47"/>
      <c r="AHB54" s="47"/>
      <c r="AHC54" s="47"/>
      <c r="AHD54" s="47"/>
      <c r="AHE54" s="47"/>
      <c r="AHF54" s="47"/>
      <c r="AHG54" s="47"/>
      <c r="AHH54" s="47"/>
      <c r="AHI54" s="47"/>
      <c r="AHJ54" s="47"/>
      <c r="AHK54" s="47"/>
      <c r="AHL54" s="47"/>
      <c r="AHM54" s="47"/>
      <c r="AHN54" s="47"/>
      <c r="AHO54" s="47"/>
      <c r="AHP54" s="47"/>
      <c r="AHQ54" s="47"/>
      <c r="AHR54" s="47"/>
      <c r="AHS54" s="47"/>
      <c r="AHT54" s="47"/>
      <c r="AHU54" s="47"/>
      <c r="AHV54" s="47"/>
      <c r="AHW54" s="47"/>
      <c r="AHX54" s="47"/>
      <c r="AHY54" s="47"/>
      <c r="AHZ54" s="47"/>
      <c r="AIA54" s="47"/>
      <c r="AIB54" s="47"/>
      <c r="AIC54" s="47"/>
      <c r="AID54" s="47"/>
      <c r="AIE54" s="47"/>
      <c r="AIF54" s="47"/>
      <c r="AIG54" s="47"/>
      <c r="AIH54" s="47"/>
      <c r="AII54" s="47"/>
      <c r="AIJ54" s="47"/>
      <c r="AIK54" s="47"/>
      <c r="AIL54" s="47"/>
      <c r="AIM54" s="47"/>
      <c r="AIN54" s="47"/>
      <c r="AIO54" s="47"/>
      <c r="AIP54" s="47"/>
      <c r="AIQ54" s="47"/>
      <c r="AIR54" s="47"/>
      <c r="AIS54" s="47"/>
      <c r="AIT54" s="47"/>
      <c r="AIU54" s="47"/>
      <c r="AIV54" s="47"/>
      <c r="AIW54" s="47"/>
      <c r="AIX54" s="47"/>
      <c r="AIY54" s="47"/>
      <c r="AIZ54" s="47"/>
      <c r="AJA54" s="47"/>
      <c r="AJB54" s="47"/>
      <c r="AJC54" s="47"/>
      <c r="AJD54" s="47"/>
      <c r="AJE54" s="47"/>
      <c r="AJF54" s="47"/>
      <c r="AJG54" s="47"/>
      <c r="AJH54" s="47"/>
      <c r="AJI54" s="47"/>
      <c r="AJJ54" s="47"/>
      <c r="AJK54" s="47"/>
      <c r="AJL54" s="47"/>
      <c r="AJM54" s="47"/>
      <c r="AJN54" s="47"/>
      <c r="AJO54" s="47"/>
      <c r="AJP54" s="47"/>
      <c r="AJQ54" s="47"/>
      <c r="AJR54" s="47"/>
      <c r="AJS54" s="47"/>
      <c r="AJT54" s="47"/>
      <c r="AJU54" s="47"/>
      <c r="AJV54" s="47"/>
      <c r="AJW54" s="47"/>
      <c r="AJX54" s="47"/>
      <c r="AJY54" s="47"/>
      <c r="AJZ54" s="47"/>
      <c r="AKA54" s="47"/>
      <c r="AKB54" s="47"/>
      <c r="AKC54" s="47"/>
      <c r="AKD54" s="47"/>
      <c r="AKE54" s="47"/>
      <c r="AKF54" s="47"/>
      <c r="AKG54" s="47"/>
      <c r="AKH54" s="47"/>
      <c r="AKI54" s="47"/>
      <c r="AKJ54" s="47"/>
      <c r="AKK54" s="47"/>
      <c r="AKL54" s="47"/>
      <c r="AKM54" s="47"/>
      <c r="AKN54" s="47"/>
      <c r="AKO54" s="47"/>
      <c r="AKP54" s="47"/>
      <c r="AKQ54" s="47"/>
      <c r="AKR54" s="47"/>
      <c r="AKS54" s="47"/>
      <c r="AKT54" s="47"/>
      <c r="AKU54" s="47"/>
      <c r="AKV54" s="47"/>
      <c r="AKW54" s="47"/>
      <c r="AKX54" s="47"/>
      <c r="AKY54" s="47"/>
      <c r="AKZ54" s="47"/>
      <c r="ALA54" s="47"/>
      <c r="ALB54" s="47"/>
      <c r="ALC54" s="47"/>
      <c r="ALD54" s="47"/>
      <c r="ALE54" s="47"/>
      <c r="ALF54" s="47"/>
      <c r="ALG54" s="47"/>
      <c r="ALH54" s="47"/>
      <c r="ALI54" s="47"/>
      <c r="ALJ54" s="47"/>
      <c r="ALK54" s="47"/>
      <c r="ALL54" s="47"/>
      <c r="ALM54" s="47"/>
      <c r="ALN54" s="47"/>
      <c r="ALO54" s="47"/>
      <c r="ALP54" s="47"/>
      <c r="ALQ54" s="47"/>
      <c r="ALR54" s="47"/>
      <c r="ALS54" s="47"/>
      <c r="ALT54" s="47"/>
      <c r="ALU54" s="47"/>
      <c r="ALV54" s="47"/>
      <c r="ALW54" s="47"/>
      <c r="ALX54" s="47"/>
      <c r="ALY54" s="47"/>
      <c r="ALZ54" s="47"/>
      <c r="AMA54" s="47"/>
      <c r="AMB54" s="47"/>
      <c r="AMC54" s="47"/>
      <c r="AMD54" s="47"/>
      <c r="AME54" s="47"/>
      <c r="AMF54" s="47"/>
      <c r="AMG54" s="47"/>
      <c r="AMH54" s="47"/>
      <c r="AMI54" s="47"/>
      <c r="AMJ54" s="47"/>
    </row>
    <row r="55" s="3" customFormat="1" ht="23" customHeight="1" spans="1:1024">
      <c r="A55" s="14" t="s">
        <v>29</v>
      </c>
      <c r="B55" s="15" t="s">
        <v>291</v>
      </c>
      <c r="C55" s="15" t="s">
        <v>38</v>
      </c>
      <c r="D55" s="15" t="s">
        <v>292</v>
      </c>
      <c r="E55" s="15" t="s">
        <v>293</v>
      </c>
      <c r="F55" s="16" t="s">
        <v>41</v>
      </c>
      <c r="G55" s="15" t="s">
        <v>217</v>
      </c>
      <c r="H55" s="15"/>
      <c r="I55" s="15" t="s">
        <v>294</v>
      </c>
      <c r="J55" s="39">
        <v>0</v>
      </c>
      <c r="K55" s="18">
        <v>45000</v>
      </c>
      <c r="L55" s="39">
        <v>0</v>
      </c>
      <c r="M55" s="32">
        <f t="shared" si="2"/>
        <v>45000</v>
      </c>
      <c r="N55" s="33">
        <v>1</v>
      </c>
      <c r="O55" s="32"/>
      <c r="P55" s="34"/>
      <c r="Q55" s="33"/>
      <c r="R55" s="33"/>
      <c r="S55" s="33"/>
      <c r="T55" s="33"/>
      <c r="U55" s="33"/>
      <c r="V55" s="33"/>
      <c r="W55" s="33"/>
      <c r="X55" s="33"/>
      <c r="Y55" s="45"/>
      <c r="Z55" s="32">
        <f t="shared" si="1"/>
        <v>45000</v>
      </c>
      <c r="AA55" s="32"/>
      <c r="AB55" s="34"/>
      <c r="AC55" s="34"/>
      <c r="AD55" s="34"/>
      <c r="AE55" s="33"/>
      <c r="AF55" s="33"/>
      <c r="AG55" s="46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  <c r="AAZ55" s="47"/>
      <c r="ABA55" s="47"/>
      <c r="ABB55" s="47"/>
      <c r="ABC55" s="47"/>
      <c r="ABD55" s="47"/>
      <c r="ABE55" s="47"/>
      <c r="ABF55" s="47"/>
      <c r="ABG55" s="47"/>
      <c r="ABH55" s="47"/>
      <c r="ABI55" s="47"/>
      <c r="ABJ55" s="47"/>
      <c r="ABK55" s="47"/>
      <c r="ABL55" s="47"/>
      <c r="ABM55" s="47"/>
      <c r="ABN55" s="47"/>
      <c r="ABO55" s="47"/>
      <c r="ABP55" s="47"/>
      <c r="ABQ55" s="47"/>
      <c r="ABR55" s="47"/>
      <c r="ABS55" s="47"/>
      <c r="ABT55" s="47"/>
      <c r="ABU55" s="47"/>
      <c r="ABV55" s="47"/>
      <c r="ABW55" s="47"/>
      <c r="ABX55" s="47"/>
      <c r="ABY55" s="47"/>
      <c r="ABZ55" s="47"/>
      <c r="ACA55" s="47"/>
      <c r="ACB55" s="47"/>
      <c r="ACC55" s="47"/>
      <c r="ACD55" s="47"/>
      <c r="ACE55" s="47"/>
      <c r="ACF55" s="47"/>
      <c r="ACG55" s="47"/>
      <c r="ACH55" s="47"/>
      <c r="ACI55" s="47"/>
      <c r="ACJ55" s="47"/>
      <c r="ACK55" s="47"/>
      <c r="ACL55" s="47"/>
      <c r="ACM55" s="47"/>
      <c r="ACN55" s="47"/>
      <c r="ACO55" s="47"/>
      <c r="ACP55" s="47"/>
      <c r="ACQ55" s="47"/>
      <c r="ACR55" s="47"/>
      <c r="ACS55" s="47"/>
      <c r="ACT55" s="47"/>
      <c r="ACU55" s="47"/>
      <c r="ACV55" s="47"/>
      <c r="ACW55" s="47"/>
      <c r="ACX55" s="47"/>
      <c r="ACY55" s="47"/>
      <c r="ACZ55" s="47"/>
      <c r="ADA55" s="47"/>
      <c r="ADB55" s="47"/>
      <c r="ADC55" s="47"/>
      <c r="ADD55" s="47"/>
      <c r="ADE55" s="47"/>
      <c r="ADF55" s="47"/>
      <c r="ADG55" s="47"/>
      <c r="ADH55" s="47"/>
      <c r="ADI55" s="47"/>
      <c r="ADJ55" s="47"/>
      <c r="ADK55" s="47"/>
      <c r="ADL55" s="47"/>
      <c r="ADM55" s="47"/>
      <c r="ADN55" s="47"/>
      <c r="ADO55" s="47"/>
      <c r="ADP55" s="47"/>
      <c r="ADQ55" s="47"/>
      <c r="ADR55" s="47"/>
      <c r="ADS55" s="47"/>
      <c r="ADT55" s="47"/>
      <c r="ADU55" s="47"/>
      <c r="ADV55" s="47"/>
      <c r="ADW55" s="47"/>
      <c r="ADX55" s="47"/>
      <c r="ADY55" s="47"/>
      <c r="ADZ55" s="47"/>
      <c r="AEA55" s="47"/>
      <c r="AEB55" s="47"/>
      <c r="AEC55" s="47"/>
      <c r="AED55" s="47"/>
      <c r="AEE55" s="47"/>
      <c r="AEF55" s="47"/>
      <c r="AEG55" s="47"/>
      <c r="AEH55" s="47"/>
      <c r="AEI55" s="47"/>
      <c r="AEJ55" s="47"/>
      <c r="AEK55" s="47"/>
      <c r="AEL55" s="47"/>
      <c r="AEM55" s="47"/>
      <c r="AEN55" s="47"/>
      <c r="AEO55" s="47"/>
      <c r="AEP55" s="47"/>
      <c r="AEQ55" s="47"/>
      <c r="AER55" s="47"/>
      <c r="AES55" s="47"/>
      <c r="AET55" s="47"/>
      <c r="AEU55" s="47"/>
      <c r="AEV55" s="47"/>
      <c r="AEW55" s="47"/>
      <c r="AEX55" s="47"/>
      <c r="AEY55" s="47"/>
      <c r="AEZ55" s="47"/>
      <c r="AFA55" s="47"/>
      <c r="AFB55" s="47"/>
      <c r="AFC55" s="47"/>
      <c r="AFD55" s="47"/>
      <c r="AFE55" s="47"/>
      <c r="AFF55" s="47"/>
      <c r="AFG55" s="47"/>
      <c r="AFH55" s="47"/>
      <c r="AFI55" s="47"/>
      <c r="AFJ55" s="47"/>
      <c r="AFK55" s="47"/>
      <c r="AFL55" s="47"/>
      <c r="AFM55" s="47"/>
      <c r="AFN55" s="47"/>
      <c r="AFO55" s="47"/>
      <c r="AFP55" s="47"/>
      <c r="AFQ55" s="47"/>
      <c r="AFR55" s="47"/>
      <c r="AFS55" s="47"/>
      <c r="AFT55" s="47"/>
      <c r="AFU55" s="47"/>
      <c r="AFV55" s="47"/>
      <c r="AFW55" s="47"/>
      <c r="AFX55" s="47"/>
      <c r="AFY55" s="47"/>
      <c r="AFZ55" s="47"/>
      <c r="AGA55" s="47"/>
      <c r="AGB55" s="47"/>
      <c r="AGC55" s="47"/>
      <c r="AGD55" s="47"/>
      <c r="AGE55" s="47"/>
      <c r="AGF55" s="47"/>
      <c r="AGG55" s="47"/>
      <c r="AGH55" s="47"/>
      <c r="AGI55" s="47"/>
      <c r="AGJ55" s="47"/>
      <c r="AGK55" s="47"/>
      <c r="AGL55" s="47"/>
      <c r="AGM55" s="47"/>
      <c r="AGN55" s="47"/>
      <c r="AGO55" s="47"/>
      <c r="AGP55" s="47"/>
      <c r="AGQ55" s="47"/>
      <c r="AGR55" s="47"/>
      <c r="AGS55" s="47"/>
      <c r="AGT55" s="47"/>
      <c r="AGU55" s="47"/>
      <c r="AGV55" s="47"/>
      <c r="AGW55" s="47"/>
      <c r="AGX55" s="47"/>
      <c r="AGY55" s="47"/>
      <c r="AGZ55" s="47"/>
      <c r="AHA55" s="47"/>
      <c r="AHB55" s="47"/>
      <c r="AHC55" s="47"/>
      <c r="AHD55" s="47"/>
      <c r="AHE55" s="47"/>
      <c r="AHF55" s="47"/>
      <c r="AHG55" s="47"/>
      <c r="AHH55" s="47"/>
      <c r="AHI55" s="47"/>
      <c r="AHJ55" s="47"/>
      <c r="AHK55" s="47"/>
      <c r="AHL55" s="47"/>
      <c r="AHM55" s="47"/>
      <c r="AHN55" s="47"/>
      <c r="AHO55" s="47"/>
      <c r="AHP55" s="47"/>
      <c r="AHQ55" s="47"/>
      <c r="AHR55" s="47"/>
      <c r="AHS55" s="47"/>
      <c r="AHT55" s="47"/>
      <c r="AHU55" s="47"/>
      <c r="AHV55" s="47"/>
      <c r="AHW55" s="47"/>
      <c r="AHX55" s="47"/>
      <c r="AHY55" s="47"/>
      <c r="AHZ55" s="47"/>
      <c r="AIA55" s="47"/>
      <c r="AIB55" s="47"/>
      <c r="AIC55" s="47"/>
      <c r="AID55" s="47"/>
      <c r="AIE55" s="47"/>
      <c r="AIF55" s="47"/>
      <c r="AIG55" s="47"/>
      <c r="AIH55" s="47"/>
      <c r="AII55" s="47"/>
      <c r="AIJ55" s="47"/>
      <c r="AIK55" s="47"/>
      <c r="AIL55" s="47"/>
      <c r="AIM55" s="47"/>
      <c r="AIN55" s="47"/>
      <c r="AIO55" s="47"/>
      <c r="AIP55" s="47"/>
      <c r="AIQ55" s="47"/>
      <c r="AIR55" s="47"/>
      <c r="AIS55" s="47"/>
      <c r="AIT55" s="47"/>
      <c r="AIU55" s="47"/>
      <c r="AIV55" s="47"/>
      <c r="AIW55" s="47"/>
      <c r="AIX55" s="47"/>
      <c r="AIY55" s="47"/>
      <c r="AIZ55" s="47"/>
      <c r="AJA55" s="47"/>
      <c r="AJB55" s="47"/>
      <c r="AJC55" s="47"/>
      <c r="AJD55" s="47"/>
      <c r="AJE55" s="47"/>
      <c r="AJF55" s="47"/>
      <c r="AJG55" s="47"/>
      <c r="AJH55" s="47"/>
      <c r="AJI55" s="47"/>
      <c r="AJJ55" s="47"/>
      <c r="AJK55" s="47"/>
      <c r="AJL55" s="47"/>
      <c r="AJM55" s="47"/>
      <c r="AJN55" s="47"/>
      <c r="AJO55" s="47"/>
      <c r="AJP55" s="47"/>
      <c r="AJQ55" s="47"/>
      <c r="AJR55" s="47"/>
      <c r="AJS55" s="47"/>
      <c r="AJT55" s="47"/>
      <c r="AJU55" s="47"/>
      <c r="AJV55" s="47"/>
      <c r="AJW55" s="47"/>
      <c r="AJX55" s="47"/>
      <c r="AJY55" s="47"/>
      <c r="AJZ55" s="47"/>
      <c r="AKA55" s="47"/>
      <c r="AKB55" s="47"/>
      <c r="AKC55" s="47"/>
      <c r="AKD55" s="47"/>
      <c r="AKE55" s="47"/>
      <c r="AKF55" s="47"/>
      <c r="AKG55" s="47"/>
      <c r="AKH55" s="47"/>
      <c r="AKI55" s="47"/>
      <c r="AKJ55" s="47"/>
      <c r="AKK55" s="47"/>
      <c r="AKL55" s="47"/>
      <c r="AKM55" s="47"/>
      <c r="AKN55" s="47"/>
      <c r="AKO55" s="47"/>
      <c r="AKP55" s="47"/>
      <c r="AKQ55" s="47"/>
      <c r="AKR55" s="47"/>
      <c r="AKS55" s="47"/>
      <c r="AKT55" s="47"/>
      <c r="AKU55" s="47"/>
      <c r="AKV55" s="47"/>
      <c r="AKW55" s="47"/>
      <c r="AKX55" s="47"/>
      <c r="AKY55" s="47"/>
      <c r="AKZ55" s="47"/>
      <c r="ALA55" s="47"/>
      <c r="ALB55" s="47"/>
      <c r="ALC55" s="47"/>
      <c r="ALD55" s="47"/>
      <c r="ALE55" s="47"/>
      <c r="ALF55" s="47"/>
      <c r="ALG55" s="47"/>
      <c r="ALH55" s="47"/>
      <c r="ALI55" s="47"/>
      <c r="ALJ55" s="47"/>
      <c r="ALK55" s="47"/>
      <c r="ALL55" s="47"/>
      <c r="ALM55" s="47"/>
      <c r="ALN55" s="47"/>
      <c r="ALO55" s="47"/>
      <c r="ALP55" s="47"/>
      <c r="ALQ55" s="47"/>
      <c r="ALR55" s="47"/>
      <c r="ALS55" s="47"/>
      <c r="ALT55" s="47"/>
      <c r="ALU55" s="47"/>
      <c r="ALV55" s="47"/>
      <c r="ALW55" s="47"/>
      <c r="ALX55" s="47"/>
      <c r="ALY55" s="47"/>
      <c r="ALZ55" s="47"/>
      <c r="AMA55" s="47"/>
      <c r="AMB55" s="47"/>
      <c r="AMC55" s="47"/>
      <c r="AMD55" s="47"/>
      <c r="AME55" s="47"/>
      <c r="AMF55" s="47"/>
      <c r="AMG55" s="47"/>
      <c r="AMH55" s="47"/>
      <c r="AMI55" s="47"/>
      <c r="AMJ55" s="47"/>
    </row>
    <row r="56" s="3" customFormat="1" ht="23" customHeight="1" spans="1:1024">
      <c r="A56" s="14" t="s">
        <v>29</v>
      </c>
      <c r="B56" s="15" t="s">
        <v>295</v>
      </c>
      <c r="C56" s="15" t="s">
        <v>224</v>
      </c>
      <c r="D56" s="15" t="s">
        <v>296</v>
      </c>
      <c r="E56" s="15" t="s">
        <v>297</v>
      </c>
      <c r="F56" s="20" t="s">
        <v>34</v>
      </c>
      <c r="G56" s="15" t="s">
        <v>217</v>
      </c>
      <c r="H56" s="15"/>
      <c r="I56" s="15" t="s">
        <v>298</v>
      </c>
      <c r="J56" s="39">
        <v>0</v>
      </c>
      <c r="K56" s="18">
        <v>45000</v>
      </c>
      <c r="L56" s="39">
        <v>0</v>
      </c>
      <c r="M56" s="32">
        <f t="shared" si="2"/>
        <v>45000</v>
      </c>
      <c r="N56" s="33">
        <v>1</v>
      </c>
      <c r="O56" s="32"/>
      <c r="P56" s="34"/>
      <c r="Q56" s="33"/>
      <c r="R56" s="33"/>
      <c r="S56" s="33"/>
      <c r="T56" s="33"/>
      <c r="U56" s="33"/>
      <c r="V56" s="33"/>
      <c r="W56" s="33"/>
      <c r="X56" s="33"/>
      <c r="Y56" s="45"/>
      <c r="Z56" s="32">
        <f t="shared" si="1"/>
        <v>45000</v>
      </c>
      <c r="AA56" s="32"/>
      <c r="AB56" s="34"/>
      <c r="AC56" s="34"/>
      <c r="AD56" s="34"/>
      <c r="AE56" s="33"/>
      <c r="AF56" s="33"/>
      <c r="AG56" s="46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  <c r="OX56" s="47"/>
      <c r="OY56" s="47"/>
      <c r="OZ56" s="47"/>
      <c r="PA56" s="47"/>
      <c r="PB56" s="47"/>
      <c r="PC56" s="47"/>
      <c r="PD56" s="47"/>
      <c r="PE56" s="47"/>
      <c r="PF56" s="47"/>
      <c r="PG56" s="47"/>
      <c r="PH56" s="47"/>
      <c r="PI56" s="47"/>
      <c r="PJ56" s="47"/>
      <c r="PK56" s="47"/>
      <c r="PL56" s="47"/>
      <c r="PM56" s="47"/>
      <c r="PN56" s="47"/>
      <c r="PO56" s="47"/>
      <c r="PP56" s="47"/>
      <c r="PQ56" s="47"/>
      <c r="PR56" s="47"/>
      <c r="PS56" s="47"/>
      <c r="PT56" s="47"/>
      <c r="PU56" s="47"/>
      <c r="PV56" s="47"/>
      <c r="PW56" s="47"/>
      <c r="PX56" s="47"/>
      <c r="PY56" s="47"/>
      <c r="PZ56" s="47"/>
      <c r="QA56" s="47"/>
      <c r="QB56" s="47"/>
      <c r="QC56" s="47"/>
      <c r="QD56" s="47"/>
      <c r="QE56" s="47"/>
      <c r="QF56" s="47"/>
      <c r="QG56" s="47"/>
      <c r="QH56" s="47"/>
      <c r="QI56" s="47"/>
      <c r="QJ56" s="47"/>
      <c r="QK56" s="47"/>
      <c r="QL56" s="47"/>
      <c r="QM56" s="47"/>
      <c r="QN56" s="47"/>
      <c r="QO56" s="47"/>
      <c r="QP56" s="47"/>
      <c r="QQ56" s="47"/>
      <c r="QR56" s="47"/>
      <c r="QS56" s="47"/>
      <c r="QT56" s="47"/>
      <c r="QU56" s="47"/>
      <c r="QV56" s="47"/>
      <c r="QW56" s="47"/>
      <c r="QX56" s="47"/>
      <c r="QY56" s="47"/>
      <c r="QZ56" s="47"/>
      <c r="RA56" s="47"/>
      <c r="RB56" s="47"/>
      <c r="RC56" s="47"/>
      <c r="RD56" s="47"/>
      <c r="RE56" s="47"/>
      <c r="RF56" s="47"/>
      <c r="RG56" s="47"/>
      <c r="RH56" s="47"/>
      <c r="RI56" s="47"/>
      <c r="RJ56" s="47"/>
      <c r="RK56" s="47"/>
      <c r="RL56" s="47"/>
      <c r="RM56" s="47"/>
      <c r="RN56" s="47"/>
      <c r="RO56" s="47"/>
      <c r="RP56" s="47"/>
      <c r="RQ56" s="47"/>
      <c r="RR56" s="47"/>
      <c r="RS56" s="47"/>
      <c r="RT56" s="47"/>
      <c r="RU56" s="47"/>
      <c r="RV56" s="47"/>
      <c r="RW56" s="47"/>
      <c r="RX56" s="47"/>
      <c r="RY56" s="47"/>
      <c r="RZ56" s="47"/>
      <c r="SA56" s="47"/>
      <c r="SB56" s="47"/>
      <c r="SC56" s="47"/>
      <c r="SD56" s="47"/>
      <c r="SE56" s="47"/>
      <c r="SF56" s="47"/>
      <c r="SG56" s="47"/>
      <c r="SH56" s="47"/>
      <c r="SI56" s="47"/>
      <c r="SJ56" s="47"/>
      <c r="SK56" s="47"/>
      <c r="SL56" s="47"/>
      <c r="SM56" s="47"/>
      <c r="SN56" s="47"/>
      <c r="SO56" s="47"/>
      <c r="SP56" s="47"/>
      <c r="SQ56" s="47"/>
      <c r="SR56" s="47"/>
      <c r="SS56" s="47"/>
      <c r="ST56" s="47"/>
      <c r="SU56" s="47"/>
      <c r="SV56" s="47"/>
      <c r="SW56" s="47"/>
      <c r="SX56" s="47"/>
      <c r="SY56" s="47"/>
      <c r="SZ56" s="47"/>
      <c r="TA56" s="47"/>
      <c r="TB56" s="47"/>
      <c r="TC56" s="47"/>
      <c r="TD56" s="47"/>
      <c r="TE56" s="47"/>
      <c r="TF56" s="47"/>
      <c r="TG56" s="47"/>
      <c r="TH56" s="47"/>
      <c r="TI56" s="47"/>
      <c r="TJ56" s="47"/>
      <c r="TK56" s="47"/>
      <c r="TL56" s="47"/>
      <c r="TM56" s="47"/>
      <c r="TN56" s="47"/>
      <c r="TO56" s="47"/>
      <c r="TP56" s="47"/>
      <c r="TQ56" s="47"/>
      <c r="TR56" s="47"/>
      <c r="TS56" s="47"/>
      <c r="TT56" s="47"/>
      <c r="TU56" s="47"/>
      <c r="TV56" s="47"/>
      <c r="TW56" s="47"/>
      <c r="TX56" s="47"/>
      <c r="TY56" s="47"/>
      <c r="TZ56" s="47"/>
      <c r="UA56" s="47"/>
      <c r="UB56" s="47"/>
      <c r="UC56" s="47"/>
      <c r="UD56" s="47"/>
      <c r="UE56" s="47"/>
      <c r="UF56" s="47"/>
      <c r="UG56" s="47"/>
      <c r="UH56" s="47"/>
      <c r="UI56" s="47"/>
      <c r="UJ56" s="47"/>
      <c r="UK56" s="47"/>
      <c r="UL56" s="47"/>
      <c r="UM56" s="47"/>
      <c r="UN56" s="47"/>
      <c r="UO56" s="47"/>
      <c r="UP56" s="47"/>
      <c r="UQ56" s="47"/>
      <c r="UR56" s="47"/>
      <c r="US56" s="47"/>
      <c r="UT56" s="47"/>
      <c r="UU56" s="47"/>
      <c r="UV56" s="47"/>
      <c r="UW56" s="47"/>
      <c r="UX56" s="47"/>
      <c r="UY56" s="47"/>
      <c r="UZ56" s="47"/>
      <c r="VA56" s="47"/>
      <c r="VB56" s="47"/>
      <c r="VC56" s="47"/>
      <c r="VD56" s="47"/>
      <c r="VE56" s="47"/>
      <c r="VF56" s="47"/>
      <c r="VG56" s="47"/>
      <c r="VH56" s="47"/>
      <c r="VI56" s="47"/>
      <c r="VJ56" s="47"/>
      <c r="VK56" s="47"/>
      <c r="VL56" s="47"/>
      <c r="VM56" s="47"/>
      <c r="VN56" s="47"/>
      <c r="VO56" s="47"/>
      <c r="VP56" s="47"/>
      <c r="VQ56" s="47"/>
      <c r="VR56" s="47"/>
      <c r="VS56" s="47"/>
      <c r="VT56" s="47"/>
      <c r="VU56" s="47"/>
      <c r="VV56" s="47"/>
      <c r="VW56" s="47"/>
      <c r="VX56" s="47"/>
      <c r="VY56" s="47"/>
      <c r="VZ56" s="47"/>
      <c r="WA56" s="47"/>
      <c r="WB56" s="47"/>
      <c r="WC56" s="47"/>
      <c r="WD56" s="47"/>
      <c r="WE56" s="47"/>
      <c r="WF56" s="47"/>
      <c r="WG56" s="47"/>
      <c r="WH56" s="47"/>
      <c r="WI56" s="47"/>
      <c r="WJ56" s="47"/>
      <c r="WK56" s="47"/>
      <c r="WL56" s="47"/>
      <c r="WM56" s="47"/>
      <c r="WN56" s="47"/>
      <c r="WO56" s="47"/>
      <c r="WP56" s="47"/>
      <c r="WQ56" s="47"/>
      <c r="WR56" s="47"/>
      <c r="WS56" s="47"/>
      <c r="WT56" s="47"/>
      <c r="WU56" s="47"/>
      <c r="WV56" s="47"/>
      <c r="WW56" s="47"/>
      <c r="WX56" s="47"/>
      <c r="WY56" s="47"/>
      <c r="WZ56" s="47"/>
      <c r="XA56" s="47"/>
      <c r="XB56" s="47"/>
      <c r="XC56" s="47"/>
      <c r="XD56" s="47"/>
      <c r="XE56" s="47"/>
      <c r="XF56" s="47"/>
      <c r="XG56" s="47"/>
      <c r="XH56" s="47"/>
      <c r="XI56" s="47"/>
      <c r="XJ56" s="47"/>
      <c r="XK56" s="47"/>
      <c r="XL56" s="47"/>
      <c r="XM56" s="47"/>
      <c r="XN56" s="47"/>
      <c r="XO56" s="47"/>
      <c r="XP56" s="47"/>
      <c r="XQ56" s="47"/>
      <c r="XR56" s="47"/>
      <c r="XS56" s="47"/>
      <c r="XT56" s="47"/>
      <c r="XU56" s="47"/>
      <c r="XV56" s="47"/>
      <c r="XW56" s="47"/>
      <c r="XX56" s="47"/>
      <c r="XY56" s="47"/>
      <c r="XZ56" s="47"/>
      <c r="YA56" s="47"/>
      <c r="YB56" s="47"/>
      <c r="YC56" s="47"/>
      <c r="YD56" s="47"/>
      <c r="YE56" s="47"/>
      <c r="YF56" s="47"/>
      <c r="YG56" s="47"/>
      <c r="YH56" s="47"/>
      <c r="YI56" s="47"/>
      <c r="YJ56" s="47"/>
      <c r="YK56" s="47"/>
      <c r="YL56" s="47"/>
      <c r="YM56" s="47"/>
      <c r="YN56" s="47"/>
      <c r="YO56" s="47"/>
      <c r="YP56" s="47"/>
      <c r="YQ56" s="47"/>
      <c r="YR56" s="47"/>
      <c r="YS56" s="47"/>
      <c r="YT56" s="47"/>
      <c r="YU56" s="47"/>
      <c r="YV56" s="47"/>
      <c r="YW56" s="47"/>
      <c r="YX56" s="47"/>
      <c r="YY56" s="47"/>
      <c r="YZ56" s="47"/>
      <c r="ZA56" s="47"/>
      <c r="ZB56" s="47"/>
      <c r="ZC56" s="47"/>
      <c r="ZD56" s="47"/>
      <c r="ZE56" s="47"/>
      <c r="ZF56" s="47"/>
      <c r="ZG56" s="47"/>
      <c r="ZH56" s="47"/>
      <c r="ZI56" s="47"/>
      <c r="ZJ56" s="47"/>
      <c r="ZK56" s="47"/>
      <c r="ZL56" s="47"/>
      <c r="ZM56" s="47"/>
      <c r="ZN56" s="47"/>
      <c r="ZO56" s="47"/>
      <c r="ZP56" s="47"/>
      <c r="ZQ56" s="47"/>
      <c r="ZR56" s="47"/>
      <c r="ZS56" s="47"/>
      <c r="ZT56" s="47"/>
      <c r="ZU56" s="47"/>
      <c r="ZV56" s="47"/>
      <c r="ZW56" s="47"/>
      <c r="ZX56" s="47"/>
      <c r="ZY56" s="47"/>
      <c r="ZZ56" s="47"/>
      <c r="AAA56" s="47"/>
      <c r="AAB56" s="47"/>
      <c r="AAC56" s="47"/>
      <c r="AAD56" s="47"/>
      <c r="AAE56" s="47"/>
      <c r="AAF56" s="47"/>
      <c r="AAG56" s="47"/>
      <c r="AAH56" s="47"/>
      <c r="AAI56" s="47"/>
      <c r="AAJ56" s="47"/>
      <c r="AAK56" s="47"/>
      <c r="AAL56" s="47"/>
      <c r="AAM56" s="47"/>
      <c r="AAN56" s="47"/>
      <c r="AAO56" s="47"/>
      <c r="AAP56" s="47"/>
      <c r="AAQ56" s="47"/>
      <c r="AAR56" s="47"/>
      <c r="AAS56" s="47"/>
      <c r="AAT56" s="47"/>
      <c r="AAU56" s="47"/>
      <c r="AAV56" s="47"/>
      <c r="AAW56" s="47"/>
      <c r="AAX56" s="47"/>
      <c r="AAY56" s="47"/>
      <c r="AAZ56" s="47"/>
      <c r="ABA56" s="47"/>
      <c r="ABB56" s="47"/>
      <c r="ABC56" s="47"/>
      <c r="ABD56" s="47"/>
      <c r="ABE56" s="47"/>
      <c r="ABF56" s="47"/>
      <c r="ABG56" s="47"/>
      <c r="ABH56" s="47"/>
      <c r="ABI56" s="47"/>
      <c r="ABJ56" s="47"/>
      <c r="ABK56" s="47"/>
      <c r="ABL56" s="47"/>
      <c r="ABM56" s="47"/>
      <c r="ABN56" s="47"/>
      <c r="ABO56" s="47"/>
      <c r="ABP56" s="47"/>
      <c r="ABQ56" s="47"/>
      <c r="ABR56" s="47"/>
      <c r="ABS56" s="47"/>
      <c r="ABT56" s="47"/>
      <c r="ABU56" s="47"/>
      <c r="ABV56" s="47"/>
      <c r="ABW56" s="47"/>
      <c r="ABX56" s="47"/>
      <c r="ABY56" s="47"/>
      <c r="ABZ56" s="47"/>
      <c r="ACA56" s="47"/>
      <c r="ACB56" s="47"/>
      <c r="ACC56" s="47"/>
      <c r="ACD56" s="47"/>
      <c r="ACE56" s="47"/>
      <c r="ACF56" s="47"/>
      <c r="ACG56" s="47"/>
      <c r="ACH56" s="47"/>
      <c r="ACI56" s="47"/>
      <c r="ACJ56" s="47"/>
      <c r="ACK56" s="47"/>
      <c r="ACL56" s="47"/>
      <c r="ACM56" s="47"/>
      <c r="ACN56" s="47"/>
      <c r="ACO56" s="47"/>
      <c r="ACP56" s="47"/>
      <c r="ACQ56" s="47"/>
      <c r="ACR56" s="47"/>
      <c r="ACS56" s="47"/>
      <c r="ACT56" s="47"/>
      <c r="ACU56" s="47"/>
      <c r="ACV56" s="47"/>
      <c r="ACW56" s="47"/>
      <c r="ACX56" s="47"/>
      <c r="ACY56" s="47"/>
      <c r="ACZ56" s="47"/>
      <c r="ADA56" s="47"/>
      <c r="ADB56" s="47"/>
      <c r="ADC56" s="47"/>
      <c r="ADD56" s="47"/>
      <c r="ADE56" s="47"/>
      <c r="ADF56" s="47"/>
      <c r="ADG56" s="47"/>
      <c r="ADH56" s="47"/>
      <c r="ADI56" s="47"/>
      <c r="ADJ56" s="47"/>
      <c r="ADK56" s="47"/>
      <c r="ADL56" s="47"/>
      <c r="ADM56" s="47"/>
      <c r="ADN56" s="47"/>
      <c r="ADO56" s="47"/>
      <c r="ADP56" s="47"/>
      <c r="ADQ56" s="47"/>
      <c r="ADR56" s="47"/>
      <c r="ADS56" s="47"/>
      <c r="ADT56" s="47"/>
      <c r="ADU56" s="47"/>
      <c r="ADV56" s="47"/>
      <c r="ADW56" s="47"/>
      <c r="ADX56" s="47"/>
      <c r="ADY56" s="47"/>
      <c r="ADZ56" s="47"/>
      <c r="AEA56" s="47"/>
      <c r="AEB56" s="47"/>
      <c r="AEC56" s="47"/>
      <c r="AED56" s="47"/>
      <c r="AEE56" s="47"/>
      <c r="AEF56" s="47"/>
      <c r="AEG56" s="47"/>
      <c r="AEH56" s="47"/>
      <c r="AEI56" s="47"/>
      <c r="AEJ56" s="47"/>
      <c r="AEK56" s="47"/>
      <c r="AEL56" s="47"/>
      <c r="AEM56" s="47"/>
      <c r="AEN56" s="47"/>
      <c r="AEO56" s="47"/>
      <c r="AEP56" s="47"/>
      <c r="AEQ56" s="47"/>
      <c r="AER56" s="47"/>
      <c r="AES56" s="47"/>
      <c r="AET56" s="47"/>
      <c r="AEU56" s="47"/>
      <c r="AEV56" s="47"/>
      <c r="AEW56" s="47"/>
      <c r="AEX56" s="47"/>
      <c r="AEY56" s="47"/>
      <c r="AEZ56" s="47"/>
      <c r="AFA56" s="47"/>
      <c r="AFB56" s="47"/>
      <c r="AFC56" s="47"/>
      <c r="AFD56" s="47"/>
      <c r="AFE56" s="47"/>
      <c r="AFF56" s="47"/>
      <c r="AFG56" s="47"/>
      <c r="AFH56" s="47"/>
      <c r="AFI56" s="47"/>
      <c r="AFJ56" s="47"/>
      <c r="AFK56" s="47"/>
      <c r="AFL56" s="47"/>
      <c r="AFM56" s="47"/>
      <c r="AFN56" s="47"/>
      <c r="AFO56" s="47"/>
      <c r="AFP56" s="47"/>
      <c r="AFQ56" s="47"/>
      <c r="AFR56" s="47"/>
      <c r="AFS56" s="47"/>
      <c r="AFT56" s="47"/>
      <c r="AFU56" s="47"/>
      <c r="AFV56" s="47"/>
      <c r="AFW56" s="47"/>
      <c r="AFX56" s="47"/>
      <c r="AFY56" s="47"/>
      <c r="AFZ56" s="47"/>
      <c r="AGA56" s="47"/>
      <c r="AGB56" s="47"/>
      <c r="AGC56" s="47"/>
      <c r="AGD56" s="47"/>
      <c r="AGE56" s="47"/>
      <c r="AGF56" s="47"/>
      <c r="AGG56" s="47"/>
      <c r="AGH56" s="47"/>
      <c r="AGI56" s="47"/>
      <c r="AGJ56" s="47"/>
      <c r="AGK56" s="47"/>
      <c r="AGL56" s="47"/>
      <c r="AGM56" s="47"/>
      <c r="AGN56" s="47"/>
      <c r="AGO56" s="47"/>
      <c r="AGP56" s="47"/>
      <c r="AGQ56" s="47"/>
      <c r="AGR56" s="47"/>
      <c r="AGS56" s="47"/>
      <c r="AGT56" s="47"/>
      <c r="AGU56" s="47"/>
      <c r="AGV56" s="47"/>
      <c r="AGW56" s="47"/>
      <c r="AGX56" s="47"/>
      <c r="AGY56" s="47"/>
      <c r="AGZ56" s="47"/>
      <c r="AHA56" s="47"/>
      <c r="AHB56" s="47"/>
      <c r="AHC56" s="47"/>
      <c r="AHD56" s="47"/>
      <c r="AHE56" s="47"/>
      <c r="AHF56" s="47"/>
      <c r="AHG56" s="47"/>
      <c r="AHH56" s="47"/>
      <c r="AHI56" s="47"/>
      <c r="AHJ56" s="47"/>
      <c r="AHK56" s="47"/>
      <c r="AHL56" s="47"/>
      <c r="AHM56" s="47"/>
      <c r="AHN56" s="47"/>
      <c r="AHO56" s="47"/>
      <c r="AHP56" s="47"/>
      <c r="AHQ56" s="47"/>
      <c r="AHR56" s="47"/>
      <c r="AHS56" s="47"/>
      <c r="AHT56" s="47"/>
      <c r="AHU56" s="47"/>
      <c r="AHV56" s="47"/>
      <c r="AHW56" s="47"/>
      <c r="AHX56" s="47"/>
      <c r="AHY56" s="47"/>
      <c r="AHZ56" s="47"/>
      <c r="AIA56" s="47"/>
      <c r="AIB56" s="47"/>
      <c r="AIC56" s="47"/>
      <c r="AID56" s="47"/>
      <c r="AIE56" s="47"/>
      <c r="AIF56" s="47"/>
      <c r="AIG56" s="47"/>
      <c r="AIH56" s="47"/>
      <c r="AII56" s="47"/>
      <c r="AIJ56" s="47"/>
      <c r="AIK56" s="47"/>
      <c r="AIL56" s="47"/>
      <c r="AIM56" s="47"/>
      <c r="AIN56" s="47"/>
      <c r="AIO56" s="47"/>
      <c r="AIP56" s="47"/>
      <c r="AIQ56" s="47"/>
      <c r="AIR56" s="47"/>
      <c r="AIS56" s="47"/>
      <c r="AIT56" s="47"/>
      <c r="AIU56" s="47"/>
      <c r="AIV56" s="47"/>
      <c r="AIW56" s="47"/>
      <c r="AIX56" s="47"/>
      <c r="AIY56" s="47"/>
      <c r="AIZ56" s="47"/>
      <c r="AJA56" s="47"/>
      <c r="AJB56" s="47"/>
      <c r="AJC56" s="47"/>
      <c r="AJD56" s="47"/>
      <c r="AJE56" s="47"/>
      <c r="AJF56" s="47"/>
      <c r="AJG56" s="47"/>
      <c r="AJH56" s="47"/>
      <c r="AJI56" s="47"/>
      <c r="AJJ56" s="47"/>
      <c r="AJK56" s="47"/>
      <c r="AJL56" s="47"/>
      <c r="AJM56" s="47"/>
      <c r="AJN56" s="47"/>
      <c r="AJO56" s="47"/>
      <c r="AJP56" s="47"/>
      <c r="AJQ56" s="47"/>
      <c r="AJR56" s="47"/>
      <c r="AJS56" s="47"/>
      <c r="AJT56" s="47"/>
      <c r="AJU56" s="47"/>
      <c r="AJV56" s="47"/>
      <c r="AJW56" s="47"/>
      <c r="AJX56" s="47"/>
      <c r="AJY56" s="47"/>
      <c r="AJZ56" s="47"/>
      <c r="AKA56" s="47"/>
      <c r="AKB56" s="47"/>
      <c r="AKC56" s="47"/>
      <c r="AKD56" s="47"/>
      <c r="AKE56" s="47"/>
      <c r="AKF56" s="47"/>
      <c r="AKG56" s="47"/>
      <c r="AKH56" s="47"/>
      <c r="AKI56" s="47"/>
      <c r="AKJ56" s="47"/>
      <c r="AKK56" s="47"/>
      <c r="AKL56" s="47"/>
      <c r="AKM56" s="47"/>
      <c r="AKN56" s="47"/>
      <c r="AKO56" s="47"/>
      <c r="AKP56" s="47"/>
      <c r="AKQ56" s="47"/>
      <c r="AKR56" s="47"/>
      <c r="AKS56" s="47"/>
      <c r="AKT56" s="47"/>
      <c r="AKU56" s="47"/>
      <c r="AKV56" s="47"/>
      <c r="AKW56" s="47"/>
      <c r="AKX56" s="47"/>
      <c r="AKY56" s="47"/>
      <c r="AKZ56" s="47"/>
      <c r="ALA56" s="47"/>
      <c r="ALB56" s="47"/>
      <c r="ALC56" s="47"/>
      <c r="ALD56" s="47"/>
      <c r="ALE56" s="47"/>
      <c r="ALF56" s="47"/>
      <c r="ALG56" s="47"/>
      <c r="ALH56" s="47"/>
      <c r="ALI56" s="47"/>
      <c r="ALJ56" s="47"/>
      <c r="ALK56" s="47"/>
      <c r="ALL56" s="47"/>
      <c r="ALM56" s="47"/>
      <c r="ALN56" s="47"/>
      <c r="ALO56" s="47"/>
      <c r="ALP56" s="47"/>
      <c r="ALQ56" s="47"/>
      <c r="ALR56" s="47"/>
      <c r="ALS56" s="47"/>
      <c r="ALT56" s="47"/>
      <c r="ALU56" s="47"/>
      <c r="ALV56" s="47"/>
      <c r="ALW56" s="47"/>
      <c r="ALX56" s="47"/>
      <c r="ALY56" s="47"/>
      <c r="ALZ56" s="47"/>
      <c r="AMA56" s="47"/>
      <c r="AMB56" s="47"/>
      <c r="AMC56" s="47"/>
      <c r="AMD56" s="47"/>
      <c r="AME56" s="47"/>
      <c r="AMF56" s="47"/>
      <c r="AMG56" s="47"/>
      <c r="AMH56" s="47"/>
      <c r="AMI56" s="47"/>
      <c r="AMJ56" s="47"/>
    </row>
    <row r="57" s="3" customFormat="1" ht="23" customHeight="1" spans="1:1024">
      <c r="A57" s="14" t="s">
        <v>29</v>
      </c>
      <c r="B57" s="15" t="s">
        <v>299</v>
      </c>
      <c r="C57" s="15" t="s">
        <v>203</v>
      </c>
      <c r="D57" s="15" t="s">
        <v>300</v>
      </c>
      <c r="E57" s="15" t="s">
        <v>301</v>
      </c>
      <c r="F57" s="20" t="s">
        <v>34</v>
      </c>
      <c r="G57" s="15" t="s">
        <v>217</v>
      </c>
      <c r="H57" s="15"/>
      <c r="I57" s="15" t="s">
        <v>302</v>
      </c>
      <c r="J57" s="39">
        <v>0</v>
      </c>
      <c r="K57" s="18">
        <v>45000</v>
      </c>
      <c r="L57" s="39">
        <v>0</v>
      </c>
      <c r="M57" s="32">
        <f t="shared" si="2"/>
        <v>45000</v>
      </c>
      <c r="N57" s="33">
        <v>1</v>
      </c>
      <c r="O57" s="32"/>
      <c r="P57" s="34"/>
      <c r="Q57" s="33"/>
      <c r="R57" s="33"/>
      <c r="S57" s="33"/>
      <c r="T57" s="33"/>
      <c r="U57" s="33"/>
      <c r="V57" s="33"/>
      <c r="W57" s="33"/>
      <c r="X57" s="33"/>
      <c r="Y57" s="45"/>
      <c r="Z57" s="32">
        <f t="shared" si="1"/>
        <v>45000</v>
      </c>
      <c r="AA57" s="32"/>
      <c r="AB57" s="34"/>
      <c r="AC57" s="34"/>
      <c r="AD57" s="34"/>
      <c r="AE57" s="33"/>
      <c r="AF57" s="33"/>
      <c r="AG57" s="46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  <c r="OL57" s="47"/>
      <c r="OM57" s="47"/>
      <c r="ON57" s="47"/>
      <c r="OO57" s="47"/>
      <c r="OP57" s="47"/>
      <c r="OQ57" s="47"/>
      <c r="OR57" s="47"/>
      <c r="OS57" s="47"/>
      <c r="OT57" s="47"/>
      <c r="OU57" s="47"/>
      <c r="OV57" s="47"/>
      <c r="OW57" s="47"/>
      <c r="OX57" s="47"/>
      <c r="OY57" s="47"/>
      <c r="OZ57" s="47"/>
      <c r="PA57" s="47"/>
      <c r="PB57" s="47"/>
      <c r="PC57" s="47"/>
      <c r="PD57" s="47"/>
      <c r="PE57" s="47"/>
      <c r="PF57" s="47"/>
      <c r="PG57" s="47"/>
      <c r="PH57" s="47"/>
      <c r="PI57" s="47"/>
      <c r="PJ57" s="47"/>
      <c r="PK57" s="47"/>
      <c r="PL57" s="47"/>
      <c r="PM57" s="47"/>
      <c r="PN57" s="47"/>
      <c r="PO57" s="47"/>
      <c r="PP57" s="47"/>
      <c r="PQ57" s="47"/>
      <c r="PR57" s="47"/>
      <c r="PS57" s="47"/>
      <c r="PT57" s="47"/>
      <c r="PU57" s="47"/>
      <c r="PV57" s="47"/>
      <c r="PW57" s="47"/>
      <c r="PX57" s="47"/>
      <c r="PY57" s="47"/>
      <c r="PZ57" s="47"/>
      <c r="QA57" s="47"/>
      <c r="QB57" s="47"/>
      <c r="QC57" s="47"/>
      <c r="QD57" s="47"/>
      <c r="QE57" s="47"/>
      <c r="QF57" s="47"/>
      <c r="QG57" s="47"/>
      <c r="QH57" s="47"/>
      <c r="QI57" s="47"/>
      <c r="QJ57" s="47"/>
      <c r="QK57" s="47"/>
      <c r="QL57" s="47"/>
      <c r="QM57" s="47"/>
      <c r="QN57" s="47"/>
      <c r="QO57" s="47"/>
      <c r="QP57" s="47"/>
      <c r="QQ57" s="47"/>
      <c r="QR57" s="47"/>
      <c r="QS57" s="47"/>
      <c r="QT57" s="47"/>
      <c r="QU57" s="47"/>
      <c r="QV57" s="47"/>
      <c r="QW57" s="47"/>
      <c r="QX57" s="47"/>
      <c r="QY57" s="47"/>
      <c r="QZ57" s="47"/>
      <c r="RA57" s="47"/>
      <c r="RB57" s="47"/>
      <c r="RC57" s="47"/>
      <c r="RD57" s="47"/>
      <c r="RE57" s="47"/>
      <c r="RF57" s="47"/>
      <c r="RG57" s="47"/>
      <c r="RH57" s="47"/>
      <c r="RI57" s="47"/>
      <c r="RJ57" s="47"/>
      <c r="RK57" s="47"/>
      <c r="RL57" s="47"/>
      <c r="RM57" s="47"/>
      <c r="RN57" s="47"/>
      <c r="RO57" s="47"/>
      <c r="RP57" s="47"/>
      <c r="RQ57" s="47"/>
      <c r="RR57" s="47"/>
      <c r="RS57" s="47"/>
      <c r="RT57" s="47"/>
      <c r="RU57" s="47"/>
      <c r="RV57" s="47"/>
      <c r="RW57" s="47"/>
      <c r="RX57" s="47"/>
      <c r="RY57" s="47"/>
      <c r="RZ57" s="47"/>
      <c r="SA57" s="47"/>
      <c r="SB57" s="47"/>
      <c r="SC57" s="47"/>
      <c r="SD57" s="47"/>
      <c r="SE57" s="47"/>
      <c r="SF57" s="47"/>
      <c r="SG57" s="47"/>
      <c r="SH57" s="47"/>
      <c r="SI57" s="47"/>
      <c r="SJ57" s="47"/>
      <c r="SK57" s="47"/>
      <c r="SL57" s="47"/>
      <c r="SM57" s="47"/>
      <c r="SN57" s="47"/>
      <c r="SO57" s="47"/>
      <c r="SP57" s="47"/>
      <c r="SQ57" s="47"/>
      <c r="SR57" s="47"/>
      <c r="SS57" s="47"/>
      <c r="ST57" s="47"/>
      <c r="SU57" s="47"/>
      <c r="SV57" s="47"/>
      <c r="SW57" s="47"/>
      <c r="SX57" s="47"/>
      <c r="SY57" s="47"/>
      <c r="SZ57" s="47"/>
      <c r="TA57" s="47"/>
      <c r="TB57" s="47"/>
      <c r="TC57" s="47"/>
      <c r="TD57" s="47"/>
      <c r="TE57" s="47"/>
      <c r="TF57" s="47"/>
      <c r="TG57" s="47"/>
      <c r="TH57" s="47"/>
      <c r="TI57" s="47"/>
      <c r="TJ57" s="47"/>
      <c r="TK57" s="47"/>
      <c r="TL57" s="47"/>
      <c r="TM57" s="47"/>
      <c r="TN57" s="47"/>
      <c r="TO57" s="47"/>
      <c r="TP57" s="47"/>
      <c r="TQ57" s="47"/>
      <c r="TR57" s="47"/>
      <c r="TS57" s="47"/>
      <c r="TT57" s="47"/>
      <c r="TU57" s="47"/>
      <c r="TV57" s="47"/>
      <c r="TW57" s="47"/>
      <c r="TX57" s="47"/>
      <c r="TY57" s="47"/>
      <c r="TZ57" s="47"/>
      <c r="UA57" s="47"/>
      <c r="UB57" s="47"/>
      <c r="UC57" s="47"/>
      <c r="UD57" s="47"/>
      <c r="UE57" s="47"/>
      <c r="UF57" s="47"/>
      <c r="UG57" s="47"/>
      <c r="UH57" s="47"/>
      <c r="UI57" s="47"/>
      <c r="UJ57" s="47"/>
      <c r="UK57" s="47"/>
      <c r="UL57" s="47"/>
      <c r="UM57" s="47"/>
      <c r="UN57" s="47"/>
      <c r="UO57" s="47"/>
      <c r="UP57" s="47"/>
      <c r="UQ57" s="47"/>
      <c r="UR57" s="47"/>
      <c r="US57" s="47"/>
      <c r="UT57" s="47"/>
      <c r="UU57" s="47"/>
      <c r="UV57" s="47"/>
      <c r="UW57" s="47"/>
      <c r="UX57" s="47"/>
      <c r="UY57" s="47"/>
      <c r="UZ57" s="47"/>
      <c r="VA57" s="47"/>
      <c r="VB57" s="47"/>
      <c r="VC57" s="47"/>
      <c r="VD57" s="47"/>
      <c r="VE57" s="47"/>
      <c r="VF57" s="47"/>
      <c r="VG57" s="47"/>
      <c r="VH57" s="47"/>
      <c r="VI57" s="47"/>
      <c r="VJ57" s="47"/>
      <c r="VK57" s="47"/>
      <c r="VL57" s="47"/>
      <c r="VM57" s="47"/>
      <c r="VN57" s="47"/>
      <c r="VO57" s="47"/>
      <c r="VP57" s="47"/>
      <c r="VQ57" s="47"/>
      <c r="VR57" s="47"/>
      <c r="VS57" s="47"/>
      <c r="VT57" s="47"/>
      <c r="VU57" s="47"/>
      <c r="VV57" s="47"/>
      <c r="VW57" s="47"/>
      <c r="VX57" s="47"/>
      <c r="VY57" s="47"/>
      <c r="VZ57" s="47"/>
      <c r="WA57" s="47"/>
      <c r="WB57" s="47"/>
      <c r="WC57" s="47"/>
      <c r="WD57" s="47"/>
      <c r="WE57" s="47"/>
      <c r="WF57" s="47"/>
      <c r="WG57" s="47"/>
      <c r="WH57" s="47"/>
      <c r="WI57" s="47"/>
      <c r="WJ57" s="47"/>
      <c r="WK57" s="47"/>
      <c r="WL57" s="47"/>
      <c r="WM57" s="47"/>
      <c r="WN57" s="47"/>
      <c r="WO57" s="47"/>
      <c r="WP57" s="47"/>
      <c r="WQ57" s="47"/>
      <c r="WR57" s="47"/>
      <c r="WS57" s="47"/>
      <c r="WT57" s="47"/>
      <c r="WU57" s="47"/>
      <c r="WV57" s="47"/>
      <c r="WW57" s="47"/>
      <c r="WX57" s="47"/>
      <c r="WY57" s="47"/>
      <c r="WZ57" s="47"/>
      <c r="XA57" s="47"/>
      <c r="XB57" s="47"/>
      <c r="XC57" s="47"/>
      <c r="XD57" s="47"/>
      <c r="XE57" s="47"/>
      <c r="XF57" s="47"/>
      <c r="XG57" s="47"/>
      <c r="XH57" s="47"/>
      <c r="XI57" s="47"/>
      <c r="XJ57" s="47"/>
      <c r="XK57" s="47"/>
      <c r="XL57" s="47"/>
      <c r="XM57" s="47"/>
      <c r="XN57" s="47"/>
      <c r="XO57" s="47"/>
      <c r="XP57" s="47"/>
      <c r="XQ57" s="47"/>
      <c r="XR57" s="47"/>
      <c r="XS57" s="47"/>
      <c r="XT57" s="47"/>
      <c r="XU57" s="47"/>
      <c r="XV57" s="47"/>
      <c r="XW57" s="47"/>
      <c r="XX57" s="47"/>
      <c r="XY57" s="47"/>
      <c r="XZ57" s="47"/>
      <c r="YA57" s="47"/>
      <c r="YB57" s="47"/>
      <c r="YC57" s="47"/>
      <c r="YD57" s="47"/>
      <c r="YE57" s="47"/>
      <c r="YF57" s="47"/>
      <c r="YG57" s="47"/>
      <c r="YH57" s="47"/>
      <c r="YI57" s="47"/>
      <c r="YJ57" s="47"/>
      <c r="YK57" s="47"/>
      <c r="YL57" s="47"/>
      <c r="YM57" s="47"/>
      <c r="YN57" s="47"/>
      <c r="YO57" s="47"/>
      <c r="YP57" s="47"/>
      <c r="YQ57" s="47"/>
      <c r="YR57" s="47"/>
      <c r="YS57" s="47"/>
      <c r="YT57" s="47"/>
      <c r="YU57" s="47"/>
      <c r="YV57" s="47"/>
      <c r="YW57" s="47"/>
      <c r="YX57" s="47"/>
      <c r="YY57" s="47"/>
      <c r="YZ57" s="47"/>
      <c r="ZA57" s="47"/>
      <c r="ZB57" s="47"/>
      <c r="ZC57" s="47"/>
      <c r="ZD57" s="47"/>
      <c r="ZE57" s="47"/>
      <c r="ZF57" s="47"/>
      <c r="ZG57" s="47"/>
      <c r="ZH57" s="47"/>
      <c r="ZI57" s="47"/>
      <c r="ZJ57" s="47"/>
      <c r="ZK57" s="47"/>
      <c r="ZL57" s="47"/>
      <c r="ZM57" s="47"/>
      <c r="ZN57" s="47"/>
      <c r="ZO57" s="47"/>
      <c r="ZP57" s="47"/>
      <c r="ZQ57" s="47"/>
      <c r="ZR57" s="47"/>
      <c r="ZS57" s="47"/>
      <c r="ZT57" s="47"/>
      <c r="ZU57" s="47"/>
      <c r="ZV57" s="47"/>
      <c r="ZW57" s="47"/>
      <c r="ZX57" s="47"/>
      <c r="ZY57" s="47"/>
      <c r="ZZ57" s="47"/>
      <c r="AAA57" s="47"/>
      <c r="AAB57" s="47"/>
      <c r="AAC57" s="47"/>
      <c r="AAD57" s="47"/>
      <c r="AAE57" s="47"/>
      <c r="AAF57" s="47"/>
      <c r="AAG57" s="47"/>
      <c r="AAH57" s="47"/>
      <c r="AAI57" s="47"/>
      <c r="AAJ57" s="47"/>
      <c r="AAK57" s="47"/>
      <c r="AAL57" s="47"/>
      <c r="AAM57" s="47"/>
      <c r="AAN57" s="47"/>
      <c r="AAO57" s="47"/>
      <c r="AAP57" s="47"/>
      <c r="AAQ57" s="47"/>
      <c r="AAR57" s="47"/>
      <c r="AAS57" s="47"/>
      <c r="AAT57" s="47"/>
      <c r="AAU57" s="47"/>
      <c r="AAV57" s="47"/>
      <c r="AAW57" s="47"/>
      <c r="AAX57" s="47"/>
      <c r="AAY57" s="47"/>
      <c r="AAZ57" s="47"/>
      <c r="ABA57" s="47"/>
      <c r="ABB57" s="47"/>
      <c r="ABC57" s="47"/>
      <c r="ABD57" s="47"/>
      <c r="ABE57" s="47"/>
      <c r="ABF57" s="47"/>
      <c r="ABG57" s="47"/>
      <c r="ABH57" s="47"/>
      <c r="ABI57" s="47"/>
      <c r="ABJ57" s="47"/>
      <c r="ABK57" s="47"/>
      <c r="ABL57" s="47"/>
      <c r="ABM57" s="47"/>
      <c r="ABN57" s="47"/>
      <c r="ABO57" s="47"/>
      <c r="ABP57" s="47"/>
      <c r="ABQ57" s="47"/>
      <c r="ABR57" s="47"/>
      <c r="ABS57" s="47"/>
      <c r="ABT57" s="47"/>
      <c r="ABU57" s="47"/>
      <c r="ABV57" s="47"/>
      <c r="ABW57" s="47"/>
      <c r="ABX57" s="47"/>
      <c r="ABY57" s="47"/>
      <c r="ABZ57" s="47"/>
      <c r="ACA57" s="47"/>
      <c r="ACB57" s="47"/>
      <c r="ACC57" s="47"/>
      <c r="ACD57" s="47"/>
      <c r="ACE57" s="47"/>
      <c r="ACF57" s="47"/>
      <c r="ACG57" s="47"/>
      <c r="ACH57" s="47"/>
      <c r="ACI57" s="47"/>
      <c r="ACJ57" s="47"/>
      <c r="ACK57" s="47"/>
      <c r="ACL57" s="47"/>
      <c r="ACM57" s="47"/>
      <c r="ACN57" s="47"/>
      <c r="ACO57" s="47"/>
      <c r="ACP57" s="47"/>
      <c r="ACQ57" s="47"/>
      <c r="ACR57" s="47"/>
      <c r="ACS57" s="47"/>
      <c r="ACT57" s="47"/>
      <c r="ACU57" s="47"/>
      <c r="ACV57" s="47"/>
      <c r="ACW57" s="47"/>
      <c r="ACX57" s="47"/>
      <c r="ACY57" s="47"/>
      <c r="ACZ57" s="47"/>
      <c r="ADA57" s="47"/>
      <c r="ADB57" s="47"/>
      <c r="ADC57" s="47"/>
      <c r="ADD57" s="47"/>
      <c r="ADE57" s="47"/>
      <c r="ADF57" s="47"/>
      <c r="ADG57" s="47"/>
      <c r="ADH57" s="47"/>
      <c r="ADI57" s="47"/>
      <c r="ADJ57" s="47"/>
      <c r="ADK57" s="47"/>
      <c r="ADL57" s="47"/>
      <c r="ADM57" s="47"/>
      <c r="ADN57" s="47"/>
      <c r="ADO57" s="47"/>
      <c r="ADP57" s="47"/>
      <c r="ADQ57" s="47"/>
      <c r="ADR57" s="47"/>
      <c r="ADS57" s="47"/>
      <c r="ADT57" s="47"/>
      <c r="ADU57" s="47"/>
      <c r="ADV57" s="47"/>
      <c r="ADW57" s="47"/>
      <c r="ADX57" s="47"/>
      <c r="ADY57" s="47"/>
      <c r="ADZ57" s="47"/>
      <c r="AEA57" s="47"/>
      <c r="AEB57" s="47"/>
      <c r="AEC57" s="47"/>
      <c r="AED57" s="47"/>
      <c r="AEE57" s="47"/>
      <c r="AEF57" s="47"/>
      <c r="AEG57" s="47"/>
      <c r="AEH57" s="47"/>
      <c r="AEI57" s="47"/>
      <c r="AEJ57" s="47"/>
      <c r="AEK57" s="47"/>
      <c r="AEL57" s="47"/>
      <c r="AEM57" s="47"/>
      <c r="AEN57" s="47"/>
      <c r="AEO57" s="47"/>
      <c r="AEP57" s="47"/>
      <c r="AEQ57" s="47"/>
      <c r="AER57" s="47"/>
      <c r="AES57" s="47"/>
      <c r="AET57" s="47"/>
      <c r="AEU57" s="47"/>
      <c r="AEV57" s="47"/>
      <c r="AEW57" s="47"/>
      <c r="AEX57" s="47"/>
      <c r="AEY57" s="47"/>
      <c r="AEZ57" s="47"/>
      <c r="AFA57" s="47"/>
      <c r="AFB57" s="47"/>
      <c r="AFC57" s="47"/>
      <c r="AFD57" s="47"/>
      <c r="AFE57" s="47"/>
      <c r="AFF57" s="47"/>
      <c r="AFG57" s="47"/>
      <c r="AFH57" s="47"/>
      <c r="AFI57" s="47"/>
      <c r="AFJ57" s="47"/>
      <c r="AFK57" s="47"/>
      <c r="AFL57" s="47"/>
      <c r="AFM57" s="47"/>
      <c r="AFN57" s="47"/>
      <c r="AFO57" s="47"/>
      <c r="AFP57" s="47"/>
      <c r="AFQ57" s="47"/>
      <c r="AFR57" s="47"/>
      <c r="AFS57" s="47"/>
      <c r="AFT57" s="47"/>
      <c r="AFU57" s="47"/>
      <c r="AFV57" s="47"/>
      <c r="AFW57" s="47"/>
      <c r="AFX57" s="47"/>
      <c r="AFY57" s="47"/>
      <c r="AFZ57" s="47"/>
      <c r="AGA57" s="47"/>
      <c r="AGB57" s="47"/>
      <c r="AGC57" s="47"/>
      <c r="AGD57" s="47"/>
      <c r="AGE57" s="47"/>
      <c r="AGF57" s="47"/>
      <c r="AGG57" s="47"/>
      <c r="AGH57" s="47"/>
      <c r="AGI57" s="47"/>
      <c r="AGJ57" s="47"/>
      <c r="AGK57" s="47"/>
      <c r="AGL57" s="47"/>
      <c r="AGM57" s="47"/>
      <c r="AGN57" s="47"/>
      <c r="AGO57" s="47"/>
      <c r="AGP57" s="47"/>
      <c r="AGQ57" s="47"/>
      <c r="AGR57" s="47"/>
      <c r="AGS57" s="47"/>
      <c r="AGT57" s="47"/>
      <c r="AGU57" s="47"/>
      <c r="AGV57" s="47"/>
      <c r="AGW57" s="47"/>
      <c r="AGX57" s="47"/>
      <c r="AGY57" s="47"/>
      <c r="AGZ57" s="47"/>
      <c r="AHA57" s="47"/>
      <c r="AHB57" s="47"/>
      <c r="AHC57" s="47"/>
      <c r="AHD57" s="47"/>
      <c r="AHE57" s="47"/>
      <c r="AHF57" s="47"/>
      <c r="AHG57" s="47"/>
      <c r="AHH57" s="47"/>
      <c r="AHI57" s="47"/>
      <c r="AHJ57" s="47"/>
      <c r="AHK57" s="47"/>
      <c r="AHL57" s="47"/>
      <c r="AHM57" s="47"/>
      <c r="AHN57" s="47"/>
      <c r="AHO57" s="47"/>
      <c r="AHP57" s="47"/>
      <c r="AHQ57" s="47"/>
      <c r="AHR57" s="47"/>
      <c r="AHS57" s="47"/>
      <c r="AHT57" s="47"/>
      <c r="AHU57" s="47"/>
      <c r="AHV57" s="47"/>
      <c r="AHW57" s="47"/>
      <c r="AHX57" s="47"/>
      <c r="AHY57" s="47"/>
      <c r="AHZ57" s="47"/>
      <c r="AIA57" s="47"/>
      <c r="AIB57" s="47"/>
      <c r="AIC57" s="47"/>
      <c r="AID57" s="47"/>
      <c r="AIE57" s="47"/>
      <c r="AIF57" s="47"/>
      <c r="AIG57" s="47"/>
      <c r="AIH57" s="47"/>
      <c r="AII57" s="47"/>
      <c r="AIJ57" s="47"/>
      <c r="AIK57" s="47"/>
      <c r="AIL57" s="47"/>
      <c r="AIM57" s="47"/>
      <c r="AIN57" s="47"/>
      <c r="AIO57" s="47"/>
      <c r="AIP57" s="47"/>
      <c r="AIQ57" s="47"/>
      <c r="AIR57" s="47"/>
      <c r="AIS57" s="47"/>
      <c r="AIT57" s="47"/>
      <c r="AIU57" s="47"/>
      <c r="AIV57" s="47"/>
      <c r="AIW57" s="47"/>
      <c r="AIX57" s="47"/>
      <c r="AIY57" s="47"/>
      <c r="AIZ57" s="47"/>
      <c r="AJA57" s="47"/>
      <c r="AJB57" s="47"/>
      <c r="AJC57" s="47"/>
      <c r="AJD57" s="47"/>
      <c r="AJE57" s="47"/>
      <c r="AJF57" s="47"/>
      <c r="AJG57" s="47"/>
      <c r="AJH57" s="47"/>
      <c r="AJI57" s="47"/>
      <c r="AJJ57" s="47"/>
      <c r="AJK57" s="47"/>
      <c r="AJL57" s="47"/>
      <c r="AJM57" s="47"/>
      <c r="AJN57" s="47"/>
      <c r="AJO57" s="47"/>
      <c r="AJP57" s="47"/>
      <c r="AJQ57" s="47"/>
      <c r="AJR57" s="47"/>
      <c r="AJS57" s="47"/>
      <c r="AJT57" s="47"/>
      <c r="AJU57" s="47"/>
      <c r="AJV57" s="47"/>
      <c r="AJW57" s="47"/>
      <c r="AJX57" s="47"/>
      <c r="AJY57" s="47"/>
      <c r="AJZ57" s="47"/>
      <c r="AKA57" s="47"/>
      <c r="AKB57" s="47"/>
      <c r="AKC57" s="47"/>
      <c r="AKD57" s="47"/>
      <c r="AKE57" s="47"/>
      <c r="AKF57" s="47"/>
      <c r="AKG57" s="47"/>
      <c r="AKH57" s="47"/>
      <c r="AKI57" s="47"/>
      <c r="AKJ57" s="47"/>
      <c r="AKK57" s="47"/>
      <c r="AKL57" s="47"/>
      <c r="AKM57" s="47"/>
      <c r="AKN57" s="47"/>
      <c r="AKO57" s="47"/>
      <c r="AKP57" s="47"/>
      <c r="AKQ57" s="47"/>
      <c r="AKR57" s="47"/>
      <c r="AKS57" s="47"/>
      <c r="AKT57" s="47"/>
      <c r="AKU57" s="47"/>
      <c r="AKV57" s="47"/>
      <c r="AKW57" s="47"/>
      <c r="AKX57" s="47"/>
      <c r="AKY57" s="47"/>
      <c r="AKZ57" s="47"/>
      <c r="ALA57" s="47"/>
      <c r="ALB57" s="47"/>
      <c r="ALC57" s="47"/>
      <c r="ALD57" s="47"/>
      <c r="ALE57" s="47"/>
      <c r="ALF57" s="47"/>
      <c r="ALG57" s="47"/>
      <c r="ALH57" s="47"/>
      <c r="ALI57" s="47"/>
      <c r="ALJ57" s="47"/>
      <c r="ALK57" s="47"/>
      <c r="ALL57" s="47"/>
      <c r="ALM57" s="47"/>
      <c r="ALN57" s="47"/>
      <c r="ALO57" s="47"/>
      <c r="ALP57" s="47"/>
      <c r="ALQ57" s="47"/>
      <c r="ALR57" s="47"/>
      <c r="ALS57" s="47"/>
      <c r="ALT57" s="47"/>
      <c r="ALU57" s="47"/>
      <c r="ALV57" s="47"/>
      <c r="ALW57" s="47"/>
      <c r="ALX57" s="47"/>
      <c r="ALY57" s="47"/>
      <c r="ALZ57" s="47"/>
      <c r="AMA57" s="47"/>
      <c r="AMB57" s="47"/>
      <c r="AMC57" s="47"/>
      <c r="AMD57" s="47"/>
      <c r="AME57" s="47"/>
      <c r="AMF57" s="47"/>
      <c r="AMG57" s="47"/>
      <c r="AMH57" s="47"/>
      <c r="AMI57" s="47"/>
      <c r="AMJ57" s="47"/>
    </row>
    <row r="58" s="3" customFormat="1" ht="23" customHeight="1" spans="1:1024">
      <c r="A58" s="14" t="s">
        <v>29</v>
      </c>
      <c r="B58" s="15" t="s">
        <v>303</v>
      </c>
      <c r="C58" s="15" t="s">
        <v>38</v>
      </c>
      <c r="D58" s="15" t="s">
        <v>304</v>
      </c>
      <c r="E58" s="15" t="s">
        <v>305</v>
      </c>
      <c r="F58" s="16" t="s">
        <v>41</v>
      </c>
      <c r="G58" s="15" t="s">
        <v>217</v>
      </c>
      <c r="H58" s="15"/>
      <c r="I58" s="15" t="s">
        <v>306</v>
      </c>
      <c r="J58" s="39">
        <v>0</v>
      </c>
      <c r="K58" s="18">
        <v>45000</v>
      </c>
      <c r="L58" s="39">
        <v>0</v>
      </c>
      <c r="M58" s="32">
        <f t="shared" si="2"/>
        <v>45000</v>
      </c>
      <c r="N58" s="33">
        <v>1</v>
      </c>
      <c r="O58" s="32"/>
      <c r="P58" s="34"/>
      <c r="Q58" s="33"/>
      <c r="R58" s="33"/>
      <c r="S58" s="33"/>
      <c r="T58" s="33"/>
      <c r="U58" s="33"/>
      <c r="V58" s="33"/>
      <c r="W58" s="33"/>
      <c r="X58" s="33"/>
      <c r="Y58" s="45"/>
      <c r="Z58" s="32">
        <f t="shared" si="1"/>
        <v>45000</v>
      </c>
      <c r="AA58" s="32"/>
      <c r="AB58" s="34"/>
      <c r="AC58" s="34"/>
      <c r="AD58" s="34"/>
      <c r="AE58" s="33"/>
      <c r="AF58" s="33"/>
      <c r="AG58" s="46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  <c r="AAZ58" s="47"/>
      <c r="ABA58" s="47"/>
      <c r="ABB58" s="47"/>
      <c r="ABC58" s="47"/>
      <c r="ABD58" s="47"/>
      <c r="ABE58" s="47"/>
      <c r="ABF58" s="47"/>
      <c r="ABG58" s="47"/>
      <c r="ABH58" s="47"/>
      <c r="ABI58" s="47"/>
      <c r="ABJ58" s="47"/>
      <c r="ABK58" s="47"/>
      <c r="ABL58" s="47"/>
      <c r="ABM58" s="47"/>
      <c r="ABN58" s="47"/>
      <c r="ABO58" s="47"/>
      <c r="ABP58" s="47"/>
      <c r="ABQ58" s="47"/>
      <c r="ABR58" s="47"/>
      <c r="ABS58" s="47"/>
      <c r="ABT58" s="47"/>
      <c r="ABU58" s="47"/>
      <c r="ABV58" s="47"/>
      <c r="ABW58" s="47"/>
      <c r="ABX58" s="47"/>
      <c r="ABY58" s="47"/>
      <c r="ABZ58" s="47"/>
      <c r="ACA58" s="47"/>
      <c r="ACB58" s="47"/>
      <c r="ACC58" s="47"/>
      <c r="ACD58" s="47"/>
      <c r="ACE58" s="47"/>
      <c r="ACF58" s="47"/>
      <c r="ACG58" s="47"/>
      <c r="ACH58" s="47"/>
      <c r="ACI58" s="47"/>
      <c r="ACJ58" s="47"/>
      <c r="ACK58" s="47"/>
      <c r="ACL58" s="47"/>
      <c r="ACM58" s="47"/>
      <c r="ACN58" s="47"/>
      <c r="ACO58" s="47"/>
      <c r="ACP58" s="47"/>
      <c r="ACQ58" s="47"/>
      <c r="ACR58" s="47"/>
      <c r="ACS58" s="47"/>
      <c r="ACT58" s="47"/>
      <c r="ACU58" s="47"/>
      <c r="ACV58" s="47"/>
      <c r="ACW58" s="47"/>
      <c r="ACX58" s="47"/>
      <c r="ACY58" s="47"/>
      <c r="ACZ58" s="47"/>
      <c r="ADA58" s="47"/>
      <c r="ADB58" s="47"/>
      <c r="ADC58" s="47"/>
      <c r="ADD58" s="47"/>
      <c r="ADE58" s="47"/>
      <c r="ADF58" s="47"/>
      <c r="ADG58" s="47"/>
      <c r="ADH58" s="47"/>
      <c r="ADI58" s="47"/>
      <c r="ADJ58" s="47"/>
      <c r="ADK58" s="47"/>
      <c r="ADL58" s="47"/>
      <c r="ADM58" s="47"/>
      <c r="ADN58" s="47"/>
      <c r="ADO58" s="47"/>
      <c r="ADP58" s="47"/>
      <c r="ADQ58" s="47"/>
      <c r="ADR58" s="47"/>
      <c r="ADS58" s="47"/>
      <c r="ADT58" s="47"/>
      <c r="ADU58" s="47"/>
      <c r="ADV58" s="47"/>
      <c r="ADW58" s="47"/>
      <c r="ADX58" s="47"/>
      <c r="ADY58" s="47"/>
      <c r="ADZ58" s="47"/>
      <c r="AEA58" s="47"/>
      <c r="AEB58" s="47"/>
      <c r="AEC58" s="47"/>
      <c r="AED58" s="47"/>
      <c r="AEE58" s="47"/>
      <c r="AEF58" s="47"/>
      <c r="AEG58" s="47"/>
      <c r="AEH58" s="47"/>
      <c r="AEI58" s="47"/>
      <c r="AEJ58" s="47"/>
      <c r="AEK58" s="47"/>
      <c r="AEL58" s="47"/>
      <c r="AEM58" s="47"/>
      <c r="AEN58" s="47"/>
      <c r="AEO58" s="47"/>
      <c r="AEP58" s="47"/>
      <c r="AEQ58" s="47"/>
      <c r="AER58" s="47"/>
      <c r="AES58" s="47"/>
      <c r="AET58" s="47"/>
      <c r="AEU58" s="47"/>
      <c r="AEV58" s="47"/>
      <c r="AEW58" s="47"/>
      <c r="AEX58" s="47"/>
      <c r="AEY58" s="47"/>
      <c r="AEZ58" s="47"/>
      <c r="AFA58" s="47"/>
      <c r="AFB58" s="47"/>
      <c r="AFC58" s="47"/>
      <c r="AFD58" s="47"/>
      <c r="AFE58" s="47"/>
      <c r="AFF58" s="47"/>
      <c r="AFG58" s="47"/>
      <c r="AFH58" s="47"/>
      <c r="AFI58" s="47"/>
      <c r="AFJ58" s="47"/>
      <c r="AFK58" s="47"/>
      <c r="AFL58" s="47"/>
      <c r="AFM58" s="47"/>
      <c r="AFN58" s="47"/>
      <c r="AFO58" s="47"/>
      <c r="AFP58" s="47"/>
      <c r="AFQ58" s="47"/>
      <c r="AFR58" s="47"/>
      <c r="AFS58" s="47"/>
      <c r="AFT58" s="47"/>
      <c r="AFU58" s="47"/>
      <c r="AFV58" s="47"/>
      <c r="AFW58" s="47"/>
      <c r="AFX58" s="47"/>
      <c r="AFY58" s="47"/>
      <c r="AFZ58" s="47"/>
      <c r="AGA58" s="47"/>
      <c r="AGB58" s="47"/>
      <c r="AGC58" s="47"/>
      <c r="AGD58" s="47"/>
      <c r="AGE58" s="47"/>
      <c r="AGF58" s="47"/>
      <c r="AGG58" s="47"/>
      <c r="AGH58" s="47"/>
      <c r="AGI58" s="47"/>
      <c r="AGJ58" s="47"/>
      <c r="AGK58" s="47"/>
      <c r="AGL58" s="47"/>
      <c r="AGM58" s="47"/>
      <c r="AGN58" s="47"/>
      <c r="AGO58" s="47"/>
      <c r="AGP58" s="47"/>
      <c r="AGQ58" s="47"/>
      <c r="AGR58" s="47"/>
      <c r="AGS58" s="47"/>
      <c r="AGT58" s="47"/>
      <c r="AGU58" s="47"/>
      <c r="AGV58" s="47"/>
      <c r="AGW58" s="47"/>
      <c r="AGX58" s="47"/>
      <c r="AGY58" s="47"/>
      <c r="AGZ58" s="47"/>
      <c r="AHA58" s="47"/>
      <c r="AHB58" s="47"/>
      <c r="AHC58" s="47"/>
      <c r="AHD58" s="47"/>
      <c r="AHE58" s="47"/>
      <c r="AHF58" s="47"/>
      <c r="AHG58" s="47"/>
      <c r="AHH58" s="47"/>
      <c r="AHI58" s="47"/>
      <c r="AHJ58" s="47"/>
      <c r="AHK58" s="47"/>
      <c r="AHL58" s="47"/>
      <c r="AHM58" s="47"/>
      <c r="AHN58" s="47"/>
      <c r="AHO58" s="47"/>
      <c r="AHP58" s="47"/>
      <c r="AHQ58" s="47"/>
      <c r="AHR58" s="47"/>
      <c r="AHS58" s="47"/>
      <c r="AHT58" s="47"/>
      <c r="AHU58" s="47"/>
      <c r="AHV58" s="47"/>
      <c r="AHW58" s="47"/>
      <c r="AHX58" s="47"/>
      <c r="AHY58" s="47"/>
      <c r="AHZ58" s="47"/>
      <c r="AIA58" s="47"/>
      <c r="AIB58" s="47"/>
      <c r="AIC58" s="47"/>
      <c r="AID58" s="47"/>
      <c r="AIE58" s="47"/>
      <c r="AIF58" s="47"/>
      <c r="AIG58" s="47"/>
      <c r="AIH58" s="47"/>
      <c r="AII58" s="47"/>
      <c r="AIJ58" s="47"/>
      <c r="AIK58" s="47"/>
      <c r="AIL58" s="47"/>
      <c r="AIM58" s="47"/>
      <c r="AIN58" s="47"/>
      <c r="AIO58" s="47"/>
      <c r="AIP58" s="47"/>
      <c r="AIQ58" s="47"/>
      <c r="AIR58" s="47"/>
      <c r="AIS58" s="47"/>
      <c r="AIT58" s="47"/>
      <c r="AIU58" s="47"/>
      <c r="AIV58" s="47"/>
      <c r="AIW58" s="47"/>
      <c r="AIX58" s="47"/>
      <c r="AIY58" s="47"/>
      <c r="AIZ58" s="47"/>
      <c r="AJA58" s="47"/>
      <c r="AJB58" s="47"/>
      <c r="AJC58" s="47"/>
      <c r="AJD58" s="47"/>
      <c r="AJE58" s="47"/>
      <c r="AJF58" s="47"/>
      <c r="AJG58" s="47"/>
      <c r="AJH58" s="47"/>
      <c r="AJI58" s="47"/>
      <c r="AJJ58" s="47"/>
      <c r="AJK58" s="47"/>
      <c r="AJL58" s="47"/>
      <c r="AJM58" s="47"/>
      <c r="AJN58" s="47"/>
      <c r="AJO58" s="47"/>
      <c r="AJP58" s="47"/>
      <c r="AJQ58" s="47"/>
      <c r="AJR58" s="47"/>
      <c r="AJS58" s="47"/>
      <c r="AJT58" s="47"/>
      <c r="AJU58" s="47"/>
      <c r="AJV58" s="47"/>
      <c r="AJW58" s="47"/>
      <c r="AJX58" s="47"/>
      <c r="AJY58" s="47"/>
      <c r="AJZ58" s="47"/>
      <c r="AKA58" s="47"/>
      <c r="AKB58" s="47"/>
      <c r="AKC58" s="47"/>
      <c r="AKD58" s="47"/>
      <c r="AKE58" s="47"/>
      <c r="AKF58" s="47"/>
      <c r="AKG58" s="47"/>
      <c r="AKH58" s="47"/>
      <c r="AKI58" s="47"/>
      <c r="AKJ58" s="47"/>
      <c r="AKK58" s="47"/>
      <c r="AKL58" s="47"/>
      <c r="AKM58" s="47"/>
      <c r="AKN58" s="47"/>
      <c r="AKO58" s="47"/>
      <c r="AKP58" s="47"/>
      <c r="AKQ58" s="47"/>
      <c r="AKR58" s="47"/>
      <c r="AKS58" s="47"/>
      <c r="AKT58" s="47"/>
      <c r="AKU58" s="47"/>
      <c r="AKV58" s="47"/>
      <c r="AKW58" s="47"/>
      <c r="AKX58" s="47"/>
      <c r="AKY58" s="47"/>
      <c r="AKZ58" s="47"/>
      <c r="ALA58" s="47"/>
      <c r="ALB58" s="47"/>
      <c r="ALC58" s="47"/>
      <c r="ALD58" s="47"/>
      <c r="ALE58" s="47"/>
      <c r="ALF58" s="47"/>
      <c r="ALG58" s="47"/>
      <c r="ALH58" s="47"/>
      <c r="ALI58" s="47"/>
      <c r="ALJ58" s="47"/>
      <c r="ALK58" s="47"/>
      <c r="ALL58" s="47"/>
      <c r="ALM58" s="47"/>
      <c r="ALN58" s="47"/>
      <c r="ALO58" s="47"/>
      <c r="ALP58" s="47"/>
      <c r="ALQ58" s="47"/>
      <c r="ALR58" s="47"/>
      <c r="ALS58" s="47"/>
      <c r="ALT58" s="47"/>
      <c r="ALU58" s="47"/>
      <c r="ALV58" s="47"/>
      <c r="ALW58" s="47"/>
      <c r="ALX58" s="47"/>
      <c r="ALY58" s="47"/>
      <c r="ALZ58" s="47"/>
      <c r="AMA58" s="47"/>
      <c r="AMB58" s="47"/>
      <c r="AMC58" s="47"/>
      <c r="AMD58" s="47"/>
      <c r="AME58" s="47"/>
      <c r="AMF58" s="47"/>
      <c r="AMG58" s="47"/>
      <c r="AMH58" s="47"/>
      <c r="AMI58" s="47"/>
      <c r="AMJ58" s="47"/>
    </row>
    <row r="59" s="3" customFormat="1" ht="23" customHeight="1" spans="1:1024">
      <c r="A59" s="14" t="s">
        <v>29</v>
      </c>
      <c r="B59" s="15" t="s">
        <v>307</v>
      </c>
      <c r="C59" s="15" t="s">
        <v>197</v>
      </c>
      <c r="D59" s="15" t="s">
        <v>308</v>
      </c>
      <c r="E59" s="15" t="s">
        <v>309</v>
      </c>
      <c r="F59" s="20" t="s">
        <v>34</v>
      </c>
      <c r="G59" s="15" t="s">
        <v>217</v>
      </c>
      <c r="H59" s="15"/>
      <c r="I59" s="15" t="s">
        <v>310</v>
      </c>
      <c r="J59" s="39">
        <v>0</v>
      </c>
      <c r="K59" s="18">
        <v>45000</v>
      </c>
      <c r="L59" s="39">
        <v>0</v>
      </c>
      <c r="M59" s="32">
        <f t="shared" si="2"/>
        <v>45000</v>
      </c>
      <c r="N59" s="33">
        <v>1</v>
      </c>
      <c r="O59" s="32"/>
      <c r="P59" s="34"/>
      <c r="Q59" s="33"/>
      <c r="R59" s="33"/>
      <c r="S59" s="33"/>
      <c r="T59" s="33"/>
      <c r="U59" s="33"/>
      <c r="V59" s="33"/>
      <c r="W59" s="33"/>
      <c r="X59" s="33"/>
      <c r="Y59" s="45"/>
      <c r="Z59" s="32">
        <f t="shared" si="1"/>
        <v>45000</v>
      </c>
      <c r="AA59" s="32"/>
      <c r="AB59" s="34"/>
      <c r="AC59" s="34"/>
      <c r="AD59" s="34"/>
      <c r="AE59" s="33"/>
      <c r="AF59" s="33"/>
      <c r="AG59" s="46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</row>
    <row r="60" s="3" customFormat="1" ht="23" customHeight="1" spans="1:1024">
      <c r="A60" s="14" t="s">
        <v>29</v>
      </c>
      <c r="B60" s="15" t="s">
        <v>311</v>
      </c>
      <c r="C60" s="15" t="s">
        <v>197</v>
      </c>
      <c r="D60" s="15" t="s">
        <v>312</v>
      </c>
      <c r="E60" s="15" t="s">
        <v>313</v>
      </c>
      <c r="F60" s="20" t="s">
        <v>34</v>
      </c>
      <c r="G60" s="15" t="s">
        <v>217</v>
      </c>
      <c r="H60" s="15"/>
      <c r="I60" s="15" t="s">
        <v>314</v>
      </c>
      <c r="J60" s="39">
        <v>0</v>
      </c>
      <c r="K60" s="18">
        <v>45000</v>
      </c>
      <c r="L60" s="39">
        <v>0</v>
      </c>
      <c r="M60" s="32">
        <f t="shared" si="2"/>
        <v>45000</v>
      </c>
      <c r="N60" s="33">
        <v>1</v>
      </c>
      <c r="O60" s="32"/>
      <c r="P60" s="34"/>
      <c r="Q60" s="33"/>
      <c r="R60" s="33"/>
      <c r="S60" s="33"/>
      <c r="T60" s="33"/>
      <c r="U60" s="33"/>
      <c r="V60" s="33"/>
      <c r="W60" s="33"/>
      <c r="X60" s="33"/>
      <c r="Y60" s="45"/>
      <c r="Z60" s="32">
        <f t="shared" si="1"/>
        <v>45000</v>
      </c>
      <c r="AA60" s="32"/>
      <c r="AB60" s="34"/>
      <c r="AC60" s="34"/>
      <c r="AD60" s="34"/>
      <c r="AE60" s="33"/>
      <c r="AF60" s="33"/>
      <c r="AG60" s="46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  <c r="NW60" s="47"/>
      <c r="NX60" s="47"/>
      <c r="NY60" s="47"/>
      <c r="NZ60" s="47"/>
      <c r="OA60" s="47"/>
      <c r="OB60" s="47"/>
      <c r="OC60" s="47"/>
      <c r="OD60" s="47"/>
      <c r="OE60" s="47"/>
      <c r="OF60" s="47"/>
      <c r="OG60" s="47"/>
      <c r="OH60" s="47"/>
      <c r="OI60" s="47"/>
      <c r="OJ60" s="47"/>
      <c r="OK60" s="47"/>
      <c r="OL60" s="47"/>
      <c r="OM60" s="47"/>
      <c r="ON60" s="47"/>
      <c r="OO60" s="47"/>
      <c r="OP60" s="47"/>
      <c r="OQ60" s="47"/>
      <c r="OR60" s="47"/>
      <c r="OS60" s="47"/>
      <c r="OT60" s="47"/>
      <c r="OU60" s="47"/>
      <c r="OV60" s="47"/>
      <c r="OW60" s="47"/>
      <c r="OX60" s="47"/>
      <c r="OY60" s="47"/>
      <c r="OZ60" s="47"/>
      <c r="PA60" s="47"/>
      <c r="PB60" s="47"/>
      <c r="PC60" s="47"/>
      <c r="PD60" s="47"/>
      <c r="PE60" s="47"/>
      <c r="PF60" s="47"/>
      <c r="PG60" s="47"/>
      <c r="PH60" s="47"/>
      <c r="PI60" s="47"/>
      <c r="PJ60" s="47"/>
      <c r="PK60" s="47"/>
      <c r="PL60" s="47"/>
      <c r="PM60" s="47"/>
      <c r="PN60" s="47"/>
      <c r="PO60" s="47"/>
      <c r="PP60" s="47"/>
      <c r="PQ60" s="47"/>
      <c r="PR60" s="47"/>
      <c r="PS60" s="47"/>
      <c r="PT60" s="47"/>
      <c r="PU60" s="47"/>
      <c r="PV60" s="47"/>
      <c r="PW60" s="47"/>
      <c r="PX60" s="47"/>
      <c r="PY60" s="47"/>
      <c r="PZ60" s="47"/>
      <c r="QA60" s="47"/>
      <c r="QB60" s="47"/>
      <c r="QC60" s="47"/>
      <c r="QD60" s="47"/>
      <c r="QE60" s="47"/>
      <c r="QF60" s="47"/>
      <c r="QG60" s="47"/>
      <c r="QH60" s="47"/>
      <c r="QI60" s="47"/>
      <c r="QJ60" s="47"/>
      <c r="QK60" s="47"/>
      <c r="QL60" s="47"/>
      <c r="QM60" s="47"/>
      <c r="QN60" s="47"/>
      <c r="QO60" s="47"/>
      <c r="QP60" s="47"/>
      <c r="QQ60" s="47"/>
      <c r="QR60" s="47"/>
      <c r="QS60" s="47"/>
      <c r="QT60" s="47"/>
      <c r="QU60" s="47"/>
      <c r="QV60" s="47"/>
      <c r="QW60" s="47"/>
      <c r="QX60" s="47"/>
      <c r="QY60" s="47"/>
      <c r="QZ60" s="47"/>
      <c r="RA60" s="47"/>
      <c r="RB60" s="47"/>
      <c r="RC60" s="47"/>
      <c r="RD60" s="47"/>
      <c r="RE60" s="47"/>
      <c r="RF60" s="47"/>
      <c r="RG60" s="47"/>
      <c r="RH60" s="47"/>
      <c r="RI60" s="47"/>
      <c r="RJ60" s="47"/>
      <c r="RK60" s="47"/>
      <c r="RL60" s="47"/>
      <c r="RM60" s="47"/>
      <c r="RN60" s="47"/>
      <c r="RO60" s="47"/>
      <c r="RP60" s="47"/>
      <c r="RQ60" s="47"/>
      <c r="RR60" s="47"/>
      <c r="RS60" s="47"/>
      <c r="RT60" s="47"/>
      <c r="RU60" s="47"/>
      <c r="RV60" s="47"/>
      <c r="RW60" s="47"/>
      <c r="RX60" s="47"/>
      <c r="RY60" s="47"/>
      <c r="RZ60" s="47"/>
      <c r="SA60" s="47"/>
      <c r="SB60" s="47"/>
      <c r="SC60" s="47"/>
      <c r="SD60" s="47"/>
      <c r="SE60" s="47"/>
      <c r="SF60" s="47"/>
      <c r="SG60" s="47"/>
      <c r="SH60" s="47"/>
      <c r="SI60" s="47"/>
      <c r="SJ60" s="47"/>
      <c r="SK60" s="47"/>
      <c r="SL60" s="47"/>
      <c r="SM60" s="47"/>
      <c r="SN60" s="47"/>
      <c r="SO60" s="47"/>
      <c r="SP60" s="47"/>
      <c r="SQ60" s="47"/>
      <c r="SR60" s="47"/>
      <c r="SS60" s="47"/>
      <c r="ST60" s="47"/>
      <c r="SU60" s="47"/>
      <c r="SV60" s="47"/>
      <c r="SW60" s="47"/>
      <c r="SX60" s="47"/>
      <c r="SY60" s="47"/>
      <c r="SZ60" s="47"/>
      <c r="TA60" s="47"/>
      <c r="TB60" s="47"/>
      <c r="TC60" s="47"/>
      <c r="TD60" s="47"/>
      <c r="TE60" s="47"/>
      <c r="TF60" s="47"/>
      <c r="TG60" s="47"/>
      <c r="TH60" s="47"/>
      <c r="TI60" s="47"/>
      <c r="TJ60" s="47"/>
      <c r="TK60" s="47"/>
      <c r="TL60" s="47"/>
      <c r="TM60" s="47"/>
      <c r="TN60" s="47"/>
      <c r="TO60" s="47"/>
      <c r="TP60" s="47"/>
      <c r="TQ60" s="47"/>
      <c r="TR60" s="47"/>
      <c r="TS60" s="47"/>
      <c r="TT60" s="47"/>
      <c r="TU60" s="47"/>
      <c r="TV60" s="47"/>
      <c r="TW60" s="47"/>
      <c r="TX60" s="47"/>
      <c r="TY60" s="47"/>
      <c r="TZ60" s="47"/>
      <c r="UA60" s="47"/>
      <c r="UB60" s="47"/>
      <c r="UC60" s="47"/>
      <c r="UD60" s="47"/>
      <c r="UE60" s="47"/>
      <c r="UF60" s="47"/>
      <c r="UG60" s="47"/>
      <c r="UH60" s="47"/>
      <c r="UI60" s="47"/>
      <c r="UJ60" s="47"/>
      <c r="UK60" s="47"/>
      <c r="UL60" s="47"/>
      <c r="UM60" s="47"/>
      <c r="UN60" s="47"/>
      <c r="UO60" s="47"/>
      <c r="UP60" s="47"/>
      <c r="UQ60" s="47"/>
      <c r="UR60" s="47"/>
      <c r="US60" s="47"/>
      <c r="UT60" s="47"/>
      <c r="UU60" s="47"/>
      <c r="UV60" s="47"/>
      <c r="UW60" s="47"/>
      <c r="UX60" s="47"/>
      <c r="UY60" s="47"/>
      <c r="UZ60" s="47"/>
      <c r="VA60" s="47"/>
      <c r="VB60" s="47"/>
      <c r="VC60" s="47"/>
      <c r="VD60" s="47"/>
      <c r="VE60" s="47"/>
      <c r="VF60" s="47"/>
      <c r="VG60" s="47"/>
      <c r="VH60" s="47"/>
      <c r="VI60" s="47"/>
      <c r="VJ60" s="47"/>
      <c r="VK60" s="47"/>
      <c r="VL60" s="47"/>
      <c r="VM60" s="47"/>
      <c r="VN60" s="47"/>
      <c r="VO60" s="47"/>
      <c r="VP60" s="47"/>
      <c r="VQ60" s="47"/>
      <c r="VR60" s="47"/>
      <c r="VS60" s="47"/>
      <c r="VT60" s="47"/>
      <c r="VU60" s="47"/>
      <c r="VV60" s="47"/>
      <c r="VW60" s="47"/>
      <c r="VX60" s="47"/>
      <c r="VY60" s="47"/>
      <c r="VZ60" s="47"/>
      <c r="WA60" s="47"/>
      <c r="WB60" s="47"/>
      <c r="WC60" s="47"/>
      <c r="WD60" s="47"/>
      <c r="WE60" s="47"/>
      <c r="WF60" s="47"/>
      <c r="WG60" s="47"/>
      <c r="WH60" s="47"/>
      <c r="WI60" s="47"/>
      <c r="WJ60" s="47"/>
      <c r="WK60" s="47"/>
      <c r="WL60" s="47"/>
      <c r="WM60" s="47"/>
      <c r="WN60" s="47"/>
      <c r="WO60" s="47"/>
      <c r="WP60" s="47"/>
      <c r="WQ60" s="47"/>
      <c r="WR60" s="47"/>
      <c r="WS60" s="47"/>
      <c r="WT60" s="47"/>
      <c r="WU60" s="47"/>
      <c r="WV60" s="47"/>
      <c r="WW60" s="47"/>
      <c r="WX60" s="47"/>
      <c r="WY60" s="47"/>
      <c r="WZ60" s="47"/>
      <c r="XA60" s="47"/>
      <c r="XB60" s="47"/>
      <c r="XC60" s="47"/>
      <c r="XD60" s="47"/>
      <c r="XE60" s="47"/>
      <c r="XF60" s="47"/>
      <c r="XG60" s="47"/>
      <c r="XH60" s="47"/>
      <c r="XI60" s="47"/>
      <c r="XJ60" s="47"/>
      <c r="XK60" s="47"/>
      <c r="XL60" s="47"/>
      <c r="XM60" s="47"/>
      <c r="XN60" s="47"/>
      <c r="XO60" s="47"/>
      <c r="XP60" s="47"/>
      <c r="XQ60" s="47"/>
      <c r="XR60" s="47"/>
      <c r="XS60" s="47"/>
      <c r="XT60" s="47"/>
      <c r="XU60" s="47"/>
      <c r="XV60" s="47"/>
      <c r="XW60" s="47"/>
      <c r="XX60" s="47"/>
      <c r="XY60" s="47"/>
      <c r="XZ60" s="47"/>
      <c r="YA60" s="47"/>
      <c r="YB60" s="47"/>
      <c r="YC60" s="47"/>
      <c r="YD60" s="47"/>
      <c r="YE60" s="47"/>
      <c r="YF60" s="47"/>
      <c r="YG60" s="47"/>
      <c r="YH60" s="47"/>
      <c r="YI60" s="47"/>
      <c r="YJ60" s="47"/>
      <c r="YK60" s="47"/>
      <c r="YL60" s="47"/>
      <c r="YM60" s="47"/>
      <c r="YN60" s="47"/>
      <c r="YO60" s="47"/>
      <c r="YP60" s="47"/>
      <c r="YQ60" s="47"/>
      <c r="YR60" s="47"/>
      <c r="YS60" s="47"/>
      <c r="YT60" s="47"/>
      <c r="YU60" s="47"/>
      <c r="YV60" s="47"/>
      <c r="YW60" s="47"/>
      <c r="YX60" s="47"/>
      <c r="YY60" s="47"/>
      <c r="YZ60" s="47"/>
      <c r="ZA60" s="47"/>
      <c r="ZB60" s="47"/>
      <c r="ZC60" s="47"/>
      <c r="ZD60" s="47"/>
      <c r="ZE60" s="47"/>
      <c r="ZF60" s="47"/>
      <c r="ZG60" s="47"/>
      <c r="ZH60" s="47"/>
      <c r="ZI60" s="47"/>
      <c r="ZJ60" s="47"/>
      <c r="ZK60" s="47"/>
      <c r="ZL60" s="47"/>
      <c r="ZM60" s="47"/>
      <c r="ZN60" s="47"/>
      <c r="ZO60" s="47"/>
      <c r="ZP60" s="47"/>
      <c r="ZQ60" s="47"/>
      <c r="ZR60" s="47"/>
      <c r="ZS60" s="47"/>
      <c r="ZT60" s="47"/>
      <c r="ZU60" s="47"/>
      <c r="ZV60" s="47"/>
      <c r="ZW60" s="47"/>
      <c r="ZX60" s="47"/>
      <c r="ZY60" s="47"/>
      <c r="ZZ60" s="47"/>
      <c r="AAA60" s="47"/>
      <c r="AAB60" s="47"/>
      <c r="AAC60" s="47"/>
      <c r="AAD60" s="47"/>
      <c r="AAE60" s="47"/>
      <c r="AAF60" s="47"/>
      <c r="AAG60" s="47"/>
      <c r="AAH60" s="47"/>
      <c r="AAI60" s="47"/>
      <c r="AAJ60" s="47"/>
      <c r="AAK60" s="47"/>
      <c r="AAL60" s="47"/>
      <c r="AAM60" s="47"/>
      <c r="AAN60" s="47"/>
      <c r="AAO60" s="47"/>
      <c r="AAP60" s="47"/>
      <c r="AAQ60" s="47"/>
      <c r="AAR60" s="47"/>
      <c r="AAS60" s="47"/>
      <c r="AAT60" s="47"/>
      <c r="AAU60" s="47"/>
      <c r="AAV60" s="47"/>
      <c r="AAW60" s="47"/>
      <c r="AAX60" s="47"/>
      <c r="AAY60" s="47"/>
      <c r="AAZ60" s="47"/>
      <c r="ABA60" s="47"/>
      <c r="ABB60" s="47"/>
      <c r="ABC60" s="47"/>
      <c r="ABD60" s="47"/>
      <c r="ABE60" s="47"/>
      <c r="ABF60" s="47"/>
      <c r="ABG60" s="47"/>
      <c r="ABH60" s="47"/>
      <c r="ABI60" s="47"/>
      <c r="ABJ60" s="47"/>
      <c r="ABK60" s="47"/>
      <c r="ABL60" s="47"/>
      <c r="ABM60" s="47"/>
      <c r="ABN60" s="47"/>
      <c r="ABO60" s="47"/>
      <c r="ABP60" s="47"/>
      <c r="ABQ60" s="47"/>
      <c r="ABR60" s="47"/>
      <c r="ABS60" s="47"/>
      <c r="ABT60" s="47"/>
      <c r="ABU60" s="47"/>
      <c r="ABV60" s="47"/>
      <c r="ABW60" s="47"/>
      <c r="ABX60" s="47"/>
      <c r="ABY60" s="47"/>
      <c r="ABZ60" s="47"/>
      <c r="ACA60" s="47"/>
      <c r="ACB60" s="47"/>
      <c r="ACC60" s="47"/>
      <c r="ACD60" s="47"/>
      <c r="ACE60" s="47"/>
      <c r="ACF60" s="47"/>
      <c r="ACG60" s="47"/>
      <c r="ACH60" s="47"/>
      <c r="ACI60" s="47"/>
      <c r="ACJ60" s="47"/>
      <c r="ACK60" s="47"/>
      <c r="ACL60" s="47"/>
      <c r="ACM60" s="47"/>
      <c r="ACN60" s="47"/>
      <c r="ACO60" s="47"/>
      <c r="ACP60" s="47"/>
      <c r="ACQ60" s="47"/>
      <c r="ACR60" s="47"/>
      <c r="ACS60" s="47"/>
      <c r="ACT60" s="47"/>
      <c r="ACU60" s="47"/>
      <c r="ACV60" s="47"/>
      <c r="ACW60" s="47"/>
      <c r="ACX60" s="47"/>
      <c r="ACY60" s="47"/>
      <c r="ACZ60" s="47"/>
      <c r="ADA60" s="47"/>
      <c r="ADB60" s="47"/>
      <c r="ADC60" s="47"/>
      <c r="ADD60" s="47"/>
      <c r="ADE60" s="47"/>
      <c r="ADF60" s="47"/>
      <c r="ADG60" s="47"/>
      <c r="ADH60" s="47"/>
      <c r="ADI60" s="47"/>
      <c r="ADJ60" s="47"/>
      <c r="ADK60" s="47"/>
      <c r="ADL60" s="47"/>
      <c r="ADM60" s="47"/>
      <c r="ADN60" s="47"/>
      <c r="ADO60" s="47"/>
      <c r="ADP60" s="47"/>
      <c r="ADQ60" s="47"/>
      <c r="ADR60" s="47"/>
      <c r="ADS60" s="47"/>
      <c r="ADT60" s="47"/>
      <c r="ADU60" s="47"/>
      <c r="ADV60" s="47"/>
      <c r="ADW60" s="47"/>
      <c r="ADX60" s="47"/>
      <c r="ADY60" s="47"/>
      <c r="ADZ60" s="47"/>
      <c r="AEA60" s="47"/>
      <c r="AEB60" s="47"/>
      <c r="AEC60" s="47"/>
      <c r="AED60" s="47"/>
      <c r="AEE60" s="47"/>
      <c r="AEF60" s="47"/>
      <c r="AEG60" s="47"/>
      <c r="AEH60" s="47"/>
      <c r="AEI60" s="47"/>
      <c r="AEJ60" s="47"/>
      <c r="AEK60" s="47"/>
      <c r="AEL60" s="47"/>
      <c r="AEM60" s="47"/>
      <c r="AEN60" s="47"/>
      <c r="AEO60" s="47"/>
      <c r="AEP60" s="47"/>
      <c r="AEQ60" s="47"/>
      <c r="AER60" s="47"/>
      <c r="AES60" s="47"/>
      <c r="AET60" s="47"/>
      <c r="AEU60" s="47"/>
      <c r="AEV60" s="47"/>
      <c r="AEW60" s="47"/>
      <c r="AEX60" s="47"/>
      <c r="AEY60" s="47"/>
      <c r="AEZ60" s="47"/>
      <c r="AFA60" s="47"/>
      <c r="AFB60" s="47"/>
      <c r="AFC60" s="47"/>
      <c r="AFD60" s="47"/>
      <c r="AFE60" s="47"/>
      <c r="AFF60" s="47"/>
      <c r="AFG60" s="47"/>
      <c r="AFH60" s="47"/>
      <c r="AFI60" s="47"/>
      <c r="AFJ60" s="47"/>
      <c r="AFK60" s="47"/>
      <c r="AFL60" s="47"/>
      <c r="AFM60" s="47"/>
      <c r="AFN60" s="47"/>
      <c r="AFO60" s="47"/>
      <c r="AFP60" s="47"/>
      <c r="AFQ60" s="47"/>
      <c r="AFR60" s="47"/>
      <c r="AFS60" s="47"/>
      <c r="AFT60" s="47"/>
      <c r="AFU60" s="47"/>
      <c r="AFV60" s="47"/>
      <c r="AFW60" s="47"/>
      <c r="AFX60" s="47"/>
      <c r="AFY60" s="47"/>
      <c r="AFZ60" s="47"/>
      <c r="AGA60" s="47"/>
      <c r="AGB60" s="47"/>
      <c r="AGC60" s="47"/>
      <c r="AGD60" s="47"/>
      <c r="AGE60" s="47"/>
      <c r="AGF60" s="47"/>
      <c r="AGG60" s="47"/>
      <c r="AGH60" s="47"/>
      <c r="AGI60" s="47"/>
      <c r="AGJ60" s="47"/>
      <c r="AGK60" s="47"/>
      <c r="AGL60" s="47"/>
      <c r="AGM60" s="47"/>
      <c r="AGN60" s="47"/>
      <c r="AGO60" s="47"/>
      <c r="AGP60" s="47"/>
      <c r="AGQ60" s="47"/>
      <c r="AGR60" s="47"/>
      <c r="AGS60" s="47"/>
      <c r="AGT60" s="47"/>
      <c r="AGU60" s="47"/>
      <c r="AGV60" s="47"/>
      <c r="AGW60" s="47"/>
      <c r="AGX60" s="47"/>
      <c r="AGY60" s="47"/>
      <c r="AGZ60" s="47"/>
      <c r="AHA60" s="47"/>
      <c r="AHB60" s="47"/>
      <c r="AHC60" s="47"/>
      <c r="AHD60" s="47"/>
      <c r="AHE60" s="47"/>
      <c r="AHF60" s="47"/>
      <c r="AHG60" s="47"/>
      <c r="AHH60" s="47"/>
      <c r="AHI60" s="47"/>
      <c r="AHJ60" s="47"/>
      <c r="AHK60" s="47"/>
      <c r="AHL60" s="47"/>
      <c r="AHM60" s="47"/>
      <c r="AHN60" s="47"/>
      <c r="AHO60" s="47"/>
      <c r="AHP60" s="47"/>
      <c r="AHQ60" s="47"/>
      <c r="AHR60" s="47"/>
      <c r="AHS60" s="47"/>
      <c r="AHT60" s="47"/>
      <c r="AHU60" s="47"/>
      <c r="AHV60" s="47"/>
      <c r="AHW60" s="47"/>
      <c r="AHX60" s="47"/>
      <c r="AHY60" s="47"/>
      <c r="AHZ60" s="47"/>
      <c r="AIA60" s="47"/>
      <c r="AIB60" s="47"/>
      <c r="AIC60" s="47"/>
      <c r="AID60" s="47"/>
      <c r="AIE60" s="47"/>
      <c r="AIF60" s="47"/>
      <c r="AIG60" s="47"/>
      <c r="AIH60" s="47"/>
      <c r="AII60" s="47"/>
      <c r="AIJ60" s="47"/>
      <c r="AIK60" s="47"/>
      <c r="AIL60" s="47"/>
      <c r="AIM60" s="47"/>
      <c r="AIN60" s="47"/>
      <c r="AIO60" s="47"/>
      <c r="AIP60" s="47"/>
      <c r="AIQ60" s="47"/>
      <c r="AIR60" s="47"/>
      <c r="AIS60" s="47"/>
      <c r="AIT60" s="47"/>
      <c r="AIU60" s="47"/>
      <c r="AIV60" s="47"/>
      <c r="AIW60" s="47"/>
      <c r="AIX60" s="47"/>
      <c r="AIY60" s="47"/>
      <c r="AIZ60" s="47"/>
      <c r="AJA60" s="47"/>
      <c r="AJB60" s="47"/>
      <c r="AJC60" s="47"/>
      <c r="AJD60" s="47"/>
      <c r="AJE60" s="47"/>
      <c r="AJF60" s="47"/>
      <c r="AJG60" s="47"/>
      <c r="AJH60" s="47"/>
      <c r="AJI60" s="47"/>
      <c r="AJJ60" s="47"/>
      <c r="AJK60" s="47"/>
      <c r="AJL60" s="47"/>
      <c r="AJM60" s="47"/>
      <c r="AJN60" s="47"/>
      <c r="AJO60" s="47"/>
      <c r="AJP60" s="47"/>
      <c r="AJQ60" s="47"/>
      <c r="AJR60" s="47"/>
      <c r="AJS60" s="47"/>
      <c r="AJT60" s="47"/>
      <c r="AJU60" s="47"/>
      <c r="AJV60" s="47"/>
      <c r="AJW60" s="47"/>
      <c r="AJX60" s="47"/>
      <c r="AJY60" s="47"/>
      <c r="AJZ60" s="47"/>
      <c r="AKA60" s="47"/>
      <c r="AKB60" s="47"/>
      <c r="AKC60" s="47"/>
      <c r="AKD60" s="47"/>
      <c r="AKE60" s="47"/>
      <c r="AKF60" s="47"/>
      <c r="AKG60" s="47"/>
      <c r="AKH60" s="47"/>
      <c r="AKI60" s="47"/>
      <c r="AKJ60" s="47"/>
      <c r="AKK60" s="47"/>
      <c r="AKL60" s="47"/>
      <c r="AKM60" s="47"/>
      <c r="AKN60" s="47"/>
      <c r="AKO60" s="47"/>
      <c r="AKP60" s="47"/>
      <c r="AKQ60" s="47"/>
      <c r="AKR60" s="47"/>
      <c r="AKS60" s="47"/>
      <c r="AKT60" s="47"/>
      <c r="AKU60" s="47"/>
      <c r="AKV60" s="47"/>
      <c r="AKW60" s="47"/>
      <c r="AKX60" s="47"/>
      <c r="AKY60" s="47"/>
      <c r="AKZ60" s="47"/>
      <c r="ALA60" s="47"/>
      <c r="ALB60" s="47"/>
      <c r="ALC60" s="47"/>
      <c r="ALD60" s="47"/>
      <c r="ALE60" s="47"/>
      <c r="ALF60" s="47"/>
      <c r="ALG60" s="47"/>
      <c r="ALH60" s="47"/>
      <c r="ALI60" s="47"/>
      <c r="ALJ60" s="47"/>
      <c r="ALK60" s="47"/>
      <c r="ALL60" s="47"/>
      <c r="ALM60" s="47"/>
      <c r="ALN60" s="47"/>
      <c r="ALO60" s="47"/>
      <c r="ALP60" s="47"/>
      <c r="ALQ60" s="47"/>
      <c r="ALR60" s="47"/>
      <c r="ALS60" s="47"/>
      <c r="ALT60" s="47"/>
      <c r="ALU60" s="47"/>
      <c r="ALV60" s="47"/>
      <c r="ALW60" s="47"/>
      <c r="ALX60" s="47"/>
      <c r="ALY60" s="47"/>
      <c r="ALZ60" s="47"/>
      <c r="AMA60" s="47"/>
      <c r="AMB60" s="47"/>
      <c r="AMC60" s="47"/>
      <c r="AMD60" s="47"/>
      <c r="AME60" s="47"/>
      <c r="AMF60" s="47"/>
      <c r="AMG60" s="47"/>
      <c r="AMH60" s="47"/>
      <c r="AMI60" s="47"/>
      <c r="AMJ60" s="47"/>
    </row>
    <row r="61" s="3" customFormat="1" ht="23" customHeight="1" spans="1:1024">
      <c r="A61" s="14" t="s">
        <v>29</v>
      </c>
      <c r="B61" s="15" t="s">
        <v>315</v>
      </c>
      <c r="C61" s="15" t="s">
        <v>197</v>
      </c>
      <c r="D61" s="15" t="s">
        <v>316</v>
      </c>
      <c r="E61" s="15" t="s">
        <v>317</v>
      </c>
      <c r="F61" s="20" t="s">
        <v>34</v>
      </c>
      <c r="G61" s="15" t="s">
        <v>217</v>
      </c>
      <c r="H61" s="15"/>
      <c r="I61" s="15" t="s">
        <v>318</v>
      </c>
      <c r="J61" s="39">
        <v>0</v>
      </c>
      <c r="K61" s="18">
        <v>45000</v>
      </c>
      <c r="L61" s="39">
        <v>0</v>
      </c>
      <c r="M61" s="32">
        <f t="shared" si="2"/>
        <v>45000</v>
      </c>
      <c r="N61" s="33">
        <v>1</v>
      </c>
      <c r="O61" s="32"/>
      <c r="P61" s="34"/>
      <c r="Q61" s="33"/>
      <c r="R61" s="33"/>
      <c r="S61" s="33"/>
      <c r="T61" s="33"/>
      <c r="U61" s="33"/>
      <c r="V61" s="33"/>
      <c r="W61" s="33"/>
      <c r="X61" s="33"/>
      <c r="Y61" s="45"/>
      <c r="Z61" s="32">
        <f t="shared" si="1"/>
        <v>45000</v>
      </c>
      <c r="AA61" s="32"/>
      <c r="AB61" s="34"/>
      <c r="AC61" s="34"/>
      <c r="AD61" s="34"/>
      <c r="AE61" s="33"/>
      <c r="AF61" s="33"/>
      <c r="AG61" s="46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</row>
    <row r="62" s="3" customFormat="1" ht="23" customHeight="1" spans="1:1024">
      <c r="A62" s="14" t="s">
        <v>29</v>
      </c>
      <c r="B62" s="15" t="s">
        <v>319</v>
      </c>
      <c r="C62" s="15" t="s">
        <v>224</v>
      </c>
      <c r="D62" s="15" t="s">
        <v>320</v>
      </c>
      <c r="E62" s="15" t="s">
        <v>321</v>
      </c>
      <c r="F62" s="20" t="s">
        <v>34</v>
      </c>
      <c r="G62" s="15" t="s">
        <v>217</v>
      </c>
      <c r="H62" s="15"/>
      <c r="I62" s="15" t="s">
        <v>318</v>
      </c>
      <c r="J62" s="39">
        <v>0</v>
      </c>
      <c r="K62" s="18">
        <v>45000</v>
      </c>
      <c r="L62" s="39">
        <v>0</v>
      </c>
      <c r="M62" s="32">
        <f t="shared" si="2"/>
        <v>45000</v>
      </c>
      <c r="N62" s="33">
        <v>1</v>
      </c>
      <c r="O62" s="32"/>
      <c r="P62" s="34"/>
      <c r="Q62" s="33"/>
      <c r="R62" s="33"/>
      <c r="S62" s="33"/>
      <c r="T62" s="33"/>
      <c r="U62" s="33"/>
      <c r="V62" s="33"/>
      <c r="W62" s="33"/>
      <c r="X62" s="33"/>
      <c r="Y62" s="45"/>
      <c r="Z62" s="32">
        <f t="shared" si="1"/>
        <v>45000</v>
      </c>
      <c r="AA62" s="32"/>
      <c r="AB62" s="34"/>
      <c r="AC62" s="34"/>
      <c r="AD62" s="34"/>
      <c r="AE62" s="33"/>
      <c r="AF62" s="33"/>
      <c r="AG62" s="46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</row>
    <row r="63" s="3" customFormat="1" ht="23" customHeight="1" spans="1:1024">
      <c r="A63" s="14" t="s">
        <v>29</v>
      </c>
      <c r="B63" s="15" t="s">
        <v>322</v>
      </c>
      <c r="C63" s="15" t="s">
        <v>323</v>
      </c>
      <c r="D63" s="15" t="s">
        <v>324</v>
      </c>
      <c r="E63" s="15" t="s">
        <v>325</v>
      </c>
      <c r="F63" s="20" t="s">
        <v>147</v>
      </c>
      <c r="G63" s="15" t="s">
        <v>217</v>
      </c>
      <c r="H63" s="15"/>
      <c r="I63" s="15" t="s">
        <v>326</v>
      </c>
      <c r="J63" s="39">
        <v>0</v>
      </c>
      <c r="K63" s="18">
        <v>45000</v>
      </c>
      <c r="L63" s="39">
        <v>0</v>
      </c>
      <c r="M63" s="32">
        <f t="shared" si="2"/>
        <v>45000</v>
      </c>
      <c r="N63" s="33">
        <v>1</v>
      </c>
      <c r="O63" s="32"/>
      <c r="P63" s="34"/>
      <c r="Q63" s="33"/>
      <c r="R63" s="33"/>
      <c r="S63" s="33"/>
      <c r="T63" s="33"/>
      <c r="U63" s="33"/>
      <c r="V63" s="33"/>
      <c r="W63" s="33"/>
      <c r="X63" s="33"/>
      <c r="Y63" s="45"/>
      <c r="Z63" s="32">
        <f t="shared" si="1"/>
        <v>45000</v>
      </c>
      <c r="AA63" s="32"/>
      <c r="AB63" s="34"/>
      <c r="AC63" s="34"/>
      <c r="AD63" s="34"/>
      <c r="AE63" s="33"/>
      <c r="AF63" s="33"/>
      <c r="AG63" s="46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  <c r="AAZ63" s="47"/>
      <c r="ABA63" s="47"/>
      <c r="ABB63" s="47"/>
      <c r="ABC63" s="47"/>
      <c r="ABD63" s="47"/>
      <c r="ABE63" s="47"/>
      <c r="ABF63" s="47"/>
      <c r="ABG63" s="47"/>
      <c r="ABH63" s="47"/>
      <c r="ABI63" s="47"/>
      <c r="ABJ63" s="47"/>
      <c r="ABK63" s="47"/>
      <c r="ABL63" s="47"/>
      <c r="ABM63" s="47"/>
      <c r="ABN63" s="47"/>
      <c r="ABO63" s="47"/>
      <c r="ABP63" s="47"/>
      <c r="ABQ63" s="47"/>
      <c r="ABR63" s="47"/>
      <c r="ABS63" s="47"/>
      <c r="ABT63" s="47"/>
      <c r="ABU63" s="47"/>
      <c r="ABV63" s="47"/>
      <c r="ABW63" s="47"/>
      <c r="ABX63" s="47"/>
      <c r="ABY63" s="47"/>
      <c r="ABZ63" s="47"/>
      <c r="ACA63" s="47"/>
      <c r="ACB63" s="47"/>
      <c r="ACC63" s="47"/>
      <c r="ACD63" s="47"/>
      <c r="ACE63" s="47"/>
      <c r="ACF63" s="47"/>
      <c r="ACG63" s="47"/>
      <c r="ACH63" s="47"/>
      <c r="ACI63" s="47"/>
      <c r="ACJ63" s="47"/>
      <c r="ACK63" s="47"/>
      <c r="ACL63" s="47"/>
      <c r="ACM63" s="47"/>
      <c r="ACN63" s="47"/>
      <c r="ACO63" s="47"/>
      <c r="ACP63" s="47"/>
      <c r="ACQ63" s="47"/>
      <c r="ACR63" s="47"/>
      <c r="ACS63" s="47"/>
      <c r="ACT63" s="47"/>
      <c r="ACU63" s="47"/>
      <c r="ACV63" s="47"/>
      <c r="ACW63" s="47"/>
      <c r="ACX63" s="47"/>
      <c r="ACY63" s="47"/>
      <c r="ACZ63" s="47"/>
      <c r="ADA63" s="47"/>
      <c r="ADB63" s="47"/>
      <c r="ADC63" s="47"/>
      <c r="ADD63" s="47"/>
      <c r="ADE63" s="47"/>
      <c r="ADF63" s="47"/>
      <c r="ADG63" s="47"/>
      <c r="ADH63" s="47"/>
      <c r="ADI63" s="47"/>
      <c r="ADJ63" s="47"/>
      <c r="ADK63" s="47"/>
      <c r="ADL63" s="47"/>
      <c r="ADM63" s="47"/>
      <c r="ADN63" s="47"/>
      <c r="ADO63" s="47"/>
      <c r="ADP63" s="47"/>
      <c r="ADQ63" s="47"/>
      <c r="ADR63" s="47"/>
      <c r="ADS63" s="47"/>
      <c r="ADT63" s="47"/>
      <c r="ADU63" s="47"/>
      <c r="ADV63" s="47"/>
      <c r="ADW63" s="47"/>
      <c r="ADX63" s="47"/>
      <c r="ADY63" s="47"/>
      <c r="ADZ63" s="47"/>
      <c r="AEA63" s="47"/>
      <c r="AEB63" s="47"/>
      <c r="AEC63" s="47"/>
      <c r="AED63" s="47"/>
      <c r="AEE63" s="47"/>
      <c r="AEF63" s="47"/>
      <c r="AEG63" s="47"/>
      <c r="AEH63" s="47"/>
      <c r="AEI63" s="47"/>
      <c r="AEJ63" s="47"/>
      <c r="AEK63" s="47"/>
      <c r="AEL63" s="47"/>
      <c r="AEM63" s="47"/>
      <c r="AEN63" s="47"/>
      <c r="AEO63" s="47"/>
      <c r="AEP63" s="47"/>
      <c r="AEQ63" s="47"/>
      <c r="AER63" s="47"/>
      <c r="AES63" s="47"/>
      <c r="AET63" s="47"/>
      <c r="AEU63" s="47"/>
      <c r="AEV63" s="47"/>
      <c r="AEW63" s="47"/>
      <c r="AEX63" s="47"/>
      <c r="AEY63" s="47"/>
      <c r="AEZ63" s="47"/>
      <c r="AFA63" s="47"/>
      <c r="AFB63" s="47"/>
      <c r="AFC63" s="47"/>
      <c r="AFD63" s="47"/>
      <c r="AFE63" s="47"/>
      <c r="AFF63" s="47"/>
      <c r="AFG63" s="47"/>
      <c r="AFH63" s="47"/>
      <c r="AFI63" s="47"/>
      <c r="AFJ63" s="47"/>
      <c r="AFK63" s="47"/>
      <c r="AFL63" s="47"/>
      <c r="AFM63" s="47"/>
      <c r="AFN63" s="47"/>
      <c r="AFO63" s="47"/>
      <c r="AFP63" s="47"/>
      <c r="AFQ63" s="47"/>
      <c r="AFR63" s="47"/>
      <c r="AFS63" s="47"/>
      <c r="AFT63" s="47"/>
      <c r="AFU63" s="47"/>
      <c r="AFV63" s="47"/>
      <c r="AFW63" s="47"/>
      <c r="AFX63" s="47"/>
      <c r="AFY63" s="47"/>
      <c r="AFZ63" s="47"/>
      <c r="AGA63" s="47"/>
      <c r="AGB63" s="47"/>
      <c r="AGC63" s="47"/>
      <c r="AGD63" s="47"/>
      <c r="AGE63" s="47"/>
      <c r="AGF63" s="47"/>
      <c r="AGG63" s="47"/>
      <c r="AGH63" s="47"/>
      <c r="AGI63" s="47"/>
      <c r="AGJ63" s="47"/>
      <c r="AGK63" s="47"/>
      <c r="AGL63" s="47"/>
      <c r="AGM63" s="47"/>
      <c r="AGN63" s="47"/>
      <c r="AGO63" s="47"/>
      <c r="AGP63" s="47"/>
      <c r="AGQ63" s="47"/>
      <c r="AGR63" s="47"/>
      <c r="AGS63" s="47"/>
      <c r="AGT63" s="47"/>
      <c r="AGU63" s="47"/>
      <c r="AGV63" s="47"/>
      <c r="AGW63" s="47"/>
      <c r="AGX63" s="47"/>
      <c r="AGY63" s="47"/>
      <c r="AGZ63" s="47"/>
      <c r="AHA63" s="47"/>
      <c r="AHB63" s="47"/>
      <c r="AHC63" s="47"/>
      <c r="AHD63" s="47"/>
      <c r="AHE63" s="47"/>
      <c r="AHF63" s="47"/>
      <c r="AHG63" s="47"/>
      <c r="AHH63" s="47"/>
      <c r="AHI63" s="47"/>
      <c r="AHJ63" s="47"/>
      <c r="AHK63" s="47"/>
      <c r="AHL63" s="47"/>
      <c r="AHM63" s="47"/>
      <c r="AHN63" s="47"/>
      <c r="AHO63" s="47"/>
      <c r="AHP63" s="47"/>
      <c r="AHQ63" s="47"/>
      <c r="AHR63" s="47"/>
      <c r="AHS63" s="47"/>
      <c r="AHT63" s="47"/>
      <c r="AHU63" s="47"/>
      <c r="AHV63" s="47"/>
      <c r="AHW63" s="47"/>
      <c r="AHX63" s="47"/>
      <c r="AHY63" s="47"/>
      <c r="AHZ63" s="47"/>
      <c r="AIA63" s="47"/>
      <c r="AIB63" s="47"/>
      <c r="AIC63" s="47"/>
      <c r="AID63" s="47"/>
      <c r="AIE63" s="47"/>
      <c r="AIF63" s="47"/>
      <c r="AIG63" s="47"/>
      <c r="AIH63" s="47"/>
      <c r="AII63" s="47"/>
      <c r="AIJ63" s="47"/>
      <c r="AIK63" s="47"/>
      <c r="AIL63" s="47"/>
      <c r="AIM63" s="47"/>
      <c r="AIN63" s="47"/>
      <c r="AIO63" s="47"/>
      <c r="AIP63" s="47"/>
      <c r="AIQ63" s="47"/>
      <c r="AIR63" s="47"/>
      <c r="AIS63" s="47"/>
      <c r="AIT63" s="47"/>
      <c r="AIU63" s="47"/>
      <c r="AIV63" s="47"/>
      <c r="AIW63" s="47"/>
      <c r="AIX63" s="47"/>
      <c r="AIY63" s="47"/>
      <c r="AIZ63" s="47"/>
      <c r="AJA63" s="47"/>
      <c r="AJB63" s="47"/>
      <c r="AJC63" s="47"/>
      <c r="AJD63" s="47"/>
      <c r="AJE63" s="47"/>
      <c r="AJF63" s="47"/>
      <c r="AJG63" s="47"/>
      <c r="AJH63" s="47"/>
      <c r="AJI63" s="47"/>
      <c r="AJJ63" s="47"/>
      <c r="AJK63" s="47"/>
      <c r="AJL63" s="47"/>
      <c r="AJM63" s="47"/>
      <c r="AJN63" s="47"/>
      <c r="AJO63" s="47"/>
      <c r="AJP63" s="47"/>
      <c r="AJQ63" s="47"/>
      <c r="AJR63" s="47"/>
      <c r="AJS63" s="47"/>
      <c r="AJT63" s="47"/>
      <c r="AJU63" s="47"/>
      <c r="AJV63" s="47"/>
      <c r="AJW63" s="47"/>
      <c r="AJX63" s="47"/>
      <c r="AJY63" s="47"/>
      <c r="AJZ63" s="47"/>
      <c r="AKA63" s="47"/>
      <c r="AKB63" s="47"/>
      <c r="AKC63" s="47"/>
      <c r="AKD63" s="47"/>
      <c r="AKE63" s="47"/>
      <c r="AKF63" s="47"/>
      <c r="AKG63" s="47"/>
      <c r="AKH63" s="47"/>
      <c r="AKI63" s="47"/>
      <c r="AKJ63" s="47"/>
      <c r="AKK63" s="47"/>
      <c r="AKL63" s="47"/>
      <c r="AKM63" s="47"/>
      <c r="AKN63" s="47"/>
      <c r="AKO63" s="47"/>
      <c r="AKP63" s="47"/>
      <c r="AKQ63" s="47"/>
      <c r="AKR63" s="47"/>
      <c r="AKS63" s="47"/>
      <c r="AKT63" s="47"/>
      <c r="AKU63" s="47"/>
      <c r="AKV63" s="47"/>
      <c r="AKW63" s="47"/>
      <c r="AKX63" s="47"/>
      <c r="AKY63" s="47"/>
      <c r="AKZ63" s="47"/>
      <c r="ALA63" s="47"/>
      <c r="ALB63" s="47"/>
      <c r="ALC63" s="47"/>
      <c r="ALD63" s="47"/>
      <c r="ALE63" s="47"/>
      <c r="ALF63" s="47"/>
      <c r="ALG63" s="47"/>
      <c r="ALH63" s="47"/>
      <c r="ALI63" s="47"/>
      <c r="ALJ63" s="47"/>
      <c r="ALK63" s="47"/>
      <c r="ALL63" s="47"/>
      <c r="ALM63" s="47"/>
      <c r="ALN63" s="47"/>
      <c r="ALO63" s="47"/>
      <c r="ALP63" s="47"/>
      <c r="ALQ63" s="47"/>
      <c r="ALR63" s="47"/>
      <c r="ALS63" s="47"/>
      <c r="ALT63" s="47"/>
      <c r="ALU63" s="47"/>
      <c r="ALV63" s="47"/>
      <c r="ALW63" s="47"/>
      <c r="ALX63" s="47"/>
      <c r="ALY63" s="47"/>
      <c r="ALZ63" s="47"/>
      <c r="AMA63" s="47"/>
      <c r="AMB63" s="47"/>
      <c r="AMC63" s="47"/>
      <c r="AMD63" s="47"/>
      <c r="AME63" s="47"/>
      <c r="AMF63" s="47"/>
      <c r="AMG63" s="47"/>
      <c r="AMH63" s="47"/>
      <c r="AMI63" s="47"/>
      <c r="AMJ63" s="47"/>
    </row>
    <row r="64" s="3" customFormat="1" ht="23" customHeight="1" spans="1:1024">
      <c r="A64" s="14" t="s">
        <v>29</v>
      </c>
      <c r="B64" s="15" t="s">
        <v>327</v>
      </c>
      <c r="C64" s="15" t="s">
        <v>224</v>
      </c>
      <c r="D64" s="15" t="s">
        <v>328</v>
      </c>
      <c r="E64" s="15" t="s">
        <v>329</v>
      </c>
      <c r="F64" s="20" t="s">
        <v>34</v>
      </c>
      <c r="G64" s="15" t="s">
        <v>217</v>
      </c>
      <c r="H64" s="15"/>
      <c r="I64" s="15" t="s">
        <v>330</v>
      </c>
      <c r="J64" s="39">
        <v>0</v>
      </c>
      <c r="K64" s="18">
        <v>45000</v>
      </c>
      <c r="L64" s="39">
        <v>0</v>
      </c>
      <c r="M64" s="32">
        <f t="shared" si="2"/>
        <v>45000</v>
      </c>
      <c r="N64" s="33">
        <v>1</v>
      </c>
      <c r="O64" s="32"/>
      <c r="P64" s="34"/>
      <c r="Q64" s="33"/>
      <c r="R64" s="33"/>
      <c r="S64" s="33"/>
      <c r="T64" s="33"/>
      <c r="U64" s="33"/>
      <c r="V64" s="33"/>
      <c r="W64" s="33"/>
      <c r="X64" s="33"/>
      <c r="Y64" s="45"/>
      <c r="Z64" s="32">
        <f t="shared" si="1"/>
        <v>45000</v>
      </c>
      <c r="AA64" s="32"/>
      <c r="AB64" s="34"/>
      <c r="AC64" s="34"/>
      <c r="AD64" s="34"/>
      <c r="AE64" s="33"/>
      <c r="AF64" s="33"/>
      <c r="AG64" s="46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  <c r="ALN64" s="47"/>
      <c r="ALO64" s="47"/>
      <c r="ALP64" s="47"/>
      <c r="ALQ64" s="47"/>
      <c r="ALR64" s="47"/>
      <c r="ALS64" s="47"/>
      <c r="ALT64" s="47"/>
      <c r="ALU64" s="47"/>
      <c r="ALV64" s="47"/>
      <c r="ALW64" s="47"/>
      <c r="ALX64" s="47"/>
      <c r="ALY64" s="47"/>
      <c r="ALZ64" s="47"/>
      <c r="AMA64" s="47"/>
      <c r="AMB64" s="47"/>
      <c r="AMC64" s="47"/>
      <c r="AMD64" s="47"/>
      <c r="AME64" s="47"/>
      <c r="AMF64" s="47"/>
      <c r="AMG64" s="47"/>
      <c r="AMH64" s="47"/>
      <c r="AMI64" s="47"/>
      <c r="AMJ64" s="47"/>
    </row>
    <row r="65" s="3" customFormat="1" ht="23" customHeight="1" spans="1:1024">
      <c r="A65" s="14" t="s">
        <v>29</v>
      </c>
      <c r="B65" s="15" t="s">
        <v>331</v>
      </c>
      <c r="C65" s="15"/>
      <c r="D65" s="33"/>
      <c r="E65" s="15"/>
      <c r="F65" s="15"/>
      <c r="G65" s="15"/>
      <c r="H65" s="15"/>
      <c r="I65" s="15"/>
      <c r="J65" s="39"/>
      <c r="K65" s="39"/>
      <c r="L65" s="39"/>
      <c r="M65" s="32"/>
      <c r="N65" s="33"/>
      <c r="O65" s="32"/>
      <c r="P65" s="34"/>
      <c r="Q65" s="33"/>
      <c r="R65" s="33"/>
      <c r="S65" s="33"/>
      <c r="T65" s="33"/>
      <c r="U65" s="33"/>
      <c r="V65" s="33"/>
      <c r="W65" s="33"/>
      <c r="X65" s="33"/>
      <c r="Y65" s="45"/>
      <c r="Z65" s="32">
        <f t="shared" si="1"/>
        <v>0</v>
      </c>
      <c r="AA65" s="32"/>
      <c r="AB65" s="34"/>
      <c r="AC65" s="34"/>
      <c r="AD65" s="34"/>
      <c r="AE65" s="33"/>
      <c r="AF65" s="33"/>
      <c r="AG65" s="46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  <c r="ALN65" s="47"/>
      <c r="ALO65" s="47"/>
      <c r="ALP65" s="47"/>
      <c r="ALQ65" s="47"/>
      <c r="ALR65" s="47"/>
      <c r="ALS65" s="47"/>
      <c r="ALT65" s="47"/>
      <c r="ALU65" s="47"/>
      <c r="ALV65" s="47"/>
      <c r="ALW65" s="47"/>
      <c r="ALX65" s="47"/>
      <c r="ALY65" s="47"/>
      <c r="ALZ65" s="47"/>
      <c r="AMA65" s="47"/>
      <c r="AMB65" s="47"/>
      <c r="AMC65" s="47"/>
      <c r="AMD65" s="47"/>
      <c r="AME65" s="47"/>
      <c r="AMF65" s="47"/>
      <c r="AMG65" s="47"/>
      <c r="AMH65" s="47"/>
      <c r="AMI65" s="47"/>
      <c r="AMJ65" s="47"/>
    </row>
    <row r="66" s="3" customFormat="1" ht="23" customHeight="1" spans="1:1024">
      <c r="A66" s="14" t="s">
        <v>29</v>
      </c>
      <c r="B66" s="15" t="s">
        <v>332</v>
      </c>
      <c r="C66" s="15" t="s">
        <v>65</v>
      </c>
      <c r="D66" s="15" t="s">
        <v>333</v>
      </c>
      <c r="E66" s="15" t="s">
        <v>334</v>
      </c>
      <c r="F66" s="21" t="s">
        <v>68</v>
      </c>
      <c r="G66" s="15" t="s">
        <v>335</v>
      </c>
      <c r="H66" s="15"/>
      <c r="I66" s="15" t="s">
        <v>336</v>
      </c>
      <c r="J66" s="39">
        <v>0</v>
      </c>
      <c r="K66" s="21">
        <v>1125000</v>
      </c>
      <c r="L66" s="39">
        <v>0</v>
      </c>
      <c r="M66" s="32">
        <f t="shared" si="2"/>
        <v>1125000</v>
      </c>
      <c r="N66" s="33">
        <v>8</v>
      </c>
      <c r="O66" s="32"/>
      <c r="P66" s="34"/>
      <c r="Q66" s="33"/>
      <c r="R66" s="33"/>
      <c r="S66" s="33"/>
      <c r="T66" s="33"/>
      <c r="U66" s="33"/>
      <c r="V66" s="33"/>
      <c r="W66" s="33"/>
      <c r="X66" s="33"/>
      <c r="Y66" s="45"/>
      <c r="Z66" s="32">
        <f t="shared" si="1"/>
        <v>1125000</v>
      </c>
      <c r="AA66" s="32"/>
      <c r="AB66" s="34"/>
      <c r="AC66" s="34"/>
      <c r="AD66" s="34"/>
      <c r="AE66" s="33"/>
      <c r="AF66" s="33"/>
      <c r="AG66" s="46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  <c r="PO66" s="47"/>
      <c r="PP66" s="47"/>
      <c r="PQ66" s="47"/>
      <c r="PR66" s="47"/>
      <c r="PS66" s="47"/>
      <c r="PT66" s="47"/>
      <c r="PU66" s="47"/>
      <c r="PV66" s="47"/>
      <c r="PW66" s="47"/>
      <c r="PX66" s="47"/>
      <c r="PY66" s="47"/>
      <c r="PZ66" s="47"/>
      <c r="QA66" s="47"/>
      <c r="QB66" s="47"/>
      <c r="QC66" s="47"/>
      <c r="QD66" s="47"/>
      <c r="QE66" s="47"/>
      <c r="QF66" s="47"/>
      <c r="QG66" s="47"/>
      <c r="QH66" s="47"/>
      <c r="QI66" s="47"/>
      <c r="QJ66" s="47"/>
      <c r="QK66" s="47"/>
      <c r="QL66" s="47"/>
      <c r="QM66" s="47"/>
      <c r="QN66" s="47"/>
      <c r="QO66" s="47"/>
      <c r="QP66" s="47"/>
      <c r="QQ66" s="47"/>
      <c r="QR66" s="47"/>
      <c r="QS66" s="47"/>
      <c r="QT66" s="47"/>
      <c r="QU66" s="47"/>
      <c r="QV66" s="47"/>
      <c r="QW66" s="47"/>
      <c r="QX66" s="47"/>
      <c r="QY66" s="47"/>
      <c r="QZ66" s="47"/>
      <c r="RA66" s="47"/>
      <c r="RB66" s="47"/>
      <c r="RC66" s="47"/>
      <c r="RD66" s="47"/>
      <c r="RE66" s="47"/>
      <c r="RF66" s="47"/>
      <c r="RG66" s="47"/>
      <c r="RH66" s="47"/>
      <c r="RI66" s="47"/>
      <c r="RJ66" s="47"/>
      <c r="RK66" s="47"/>
      <c r="RL66" s="47"/>
      <c r="RM66" s="47"/>
      <c r="RN66" s="47"/>
      <c r="RO66" s="47"/>
      <c r="RP66" s="47"/>
      <c r="RQ66" s="47"/>
      <c r="RR66" s="47"/>
      <c r="RS66" s="47"/>
      <c r="RT66" s="47"/>
      <c r="RU66" s="47"/>
      <c r="RV66" s="47"/>
      <c r="RW66" s="47"/>
      <c r="RX66" s="47"/>
      <c r="RY66" s="47"/>
      <c r="RZ66" s="47"/>
      <c r="SA66" s="47"/>
      <c r="SB66" s="47"/>
      <c r="SC66" s="47"/>
      <c r="SD66" s="47"/>
      <c r="SE66" s="47"/>
      <c r="SF66" s="47"/>
      <c r="SG66" s="47"/>
      <c r="SH66" s="47"/>
      <c r="SI66" s="47"/>
      <c r="SJ66" s="47"/>
      <c r="SK66" s="47"/>
      <c r="SL66" s="47"/>
      <c r="SM66" s="47"/>
      <c r="SN66" s="47"/>
      <c r="SO66" s="47"/>
      <c r="SP66" s="47"/>
      <c r="SQ66" s="47"/>
      <c r="SR66" s="47"/>
      <c r="SS66" s="47"/>
      <c r="ST66" s="47"/>
      <c r="SU66" s="47"/>
      <c r="SV66" s="47"/>
      <c r="SW66" s="47"/>
      <c r="SX66" s="47"/>
      <c r="SY66" s="47"/>
      <c r="SZ66" s="47"/>
      <c r="TA66" s="47"/>
      <c r="TB66" s="47"/>
      <c r="TC66" s="47"/>
      <c r="TD66" s="47"/>
      <c r="TE66" s="47"/>
      <c r="TF66" s="47"/>
      <c r="TG66" s="47"/>
      <c r="TH66" s="47"/>
      <c r="TI66" s="47"/>
      <c r="TJ66" s="47"/>
      <c r="TK66" s="47"/>
      <c r="TL66" s="47"/>
      <c r="TM66" s="47"/>
      <c r="TN66" s="47"/>
      <c r="TO66" s="47"/>
      <c r="TP66" s="47"/>
      <c r="TQ66" s="47"/>
      <c r="TR66" s="47"/>
      <c r="TS66" s="47"/>
      <c r="TT66" s="47"/>
      <c r="TU66" s="47"/>
      <c r="TV66" s="47"/>
      <c r="TW66" s="47"/>
      <c r="TX66" s="47"/>
      <c r="TY66" s="47"/>
      <c r="TZ66" s="47"/>
      <c r="UA66" s="47"/>
      <c r="UB66" s="47"/>
      <c r="UC66" s="47"/>
      <c r="UD66" s="47"/>
      <c r="UE66" s="47"/>
      <c r="UF66" s="47"/>
      <c r="UG66" s="47"/>
      <c r="UH66" s="47"/>
      <c r="UI66" s="47"/>
      <c r="UJ66" s="47"/>
      <c r="UK66" s="47"/>
      <c r="UL66" s="47"/>
      <c r="UM66" s="47"/>
      <c r="UN66" s="47"/>
      <c r="UO66" s="47"/>
      <c r="UP66" s="47"/>
      <c r="UQ66" s="47"/>
      <c r="UR66" s="47"/>
      <c r="US66" s="47"/>
      <c r="UT66" s="47"/>
      <c r="UU66" s="47"/>
      <c r="UV66" s="47"/>
      <c r="UW66" s="47"/>
      <c r="UX66" s="47"/>
      <c r="UY66" s="47"/>
      <c r="UZ66" s="47"/>
      <c r="VA66" s="47"/>
      <c r="VB66" s="47"/>
      <c r="VC66" s="47"/>
      <c r="VD66" s="47"/>
      <c r="VE66" s="47"/>
      <c r="VF66" s="47"/>
      <c r="VG66" s="47"/>
      <c r="VH66" s="47"/>
      <c r="VI66" s="47"/>
      <c r="VJ66" s="47"/>
      <c r="VK66" s="47"/>
      <c r="VL66" s="47"/>
      <c r="VM66" s="47"/>
      <c r="VN66" s="47"/>
      <c r="VO66" s="47"/>
      <c r="VP66" s="47"/>
      <c r="VQ66" s="47"/>
      <c r="VR66" s="47"/>
      <c r="VS66" s="47"/>
      <c r="VT66" s="47"/>
      <c r="VU66" s="47"/>
      <c r="VV66" s="47"/>
      <c r="VW66" s="47"/>
      <c r="VX66" s="47"/>
      <c r="VY66" s="47"/>
      <c r="VZ66" s="47"/>
      <c r="WA66" s="47"/>
      <c r="WB66" s="47"/>
      <c r="WC66" s="47"/>
      <c r="WD66" s="47"/>
      <c r="WE66" s="47"/>
      <c r="WF66" s="47"/>
      <c r="WG66" s="47"/>
      <c r="WH66" s="47"/>
      <c r="WI66" s="47"/>
      <c r="WJ66" s="47"/>
      <c r="WK66" s="47"/>
      <c r="WL66" s="47"/>
      <c r="WM66" s="47"/>
      <c r="WN66" s="47"/>
      <c r="WO66" s="47"/>
      <c r="WP66" s="47"/>
      <c r="WQ66" s="47"/>
      <c r="WR66" s="47"/>
      <c r="WS66" s="47"/>
      <c r="WT66" s="47"/>
      <c r="WU66" s="47"/>
      <c r="WV66" s="47"/>
      <c r="WW66" s="47"/>
      <c r="WX66" s="47"/>
      <c r="WY66" s="47"/>
      <c r="WZ66" s="47"/>
      <c r="XA66" s="47"/>
      <c r="XB66" s="47"/>
      <c r="XC66" s="47"/>
      <c r="XD66" s="47"/>
      <c r="XE66" s="47"/>
      <c r="XF66" s="47"/>
      <c r="XG66" s="47"/>
      <c r="XH66" s="47"/>
      <c r="XI66" s="47"/>
      <c r="XJ66" s="47"/>
      <c r="XK66" s="47"/>
      <c r="XL66" s="47"/>
      <c r="XM66" s="47"/>
      <c r="XN66" s="47"/>
      <c r="XO66" s="47"/>
      <c r="XP66" s="47"/>
      <c r="XQ66" s="47"/>
      <c r="XR66" s="47"/>
      <c r="XS66" s="47"/>
      <c r="XT66" s="47"/>
      <c r="XU66" s="47"/>
      <c r="XV66" s="47"/>
      <c r="XW66" s="47"/>
      <c r="XX66" s="47"/>
      <c r="XY66" s="47"/>
      <c r="XZ66" s="47"/>
      <c r="YA66" s="47"/>
      <c r="YB66" s="47"/>
      <c r="YC66" s="47"/>
      <c r="YD66" s="47"/>
      <c r="YE66" s="47"/>
      <c r="YF66" s="47"/>
      <c r="YG66" s="47"/>
      <c r="YH66" s="47"/>
      <c r="YI66" s="47"/>
      <c r="YJ66" s="47"/>
      <c r="YK66" s="47"/>
      <c r="YL66" s="47"/>
      <c r="YM66" s="47"/>
      <c r="YN66" s="47"/>
      <c r="YO66" s="47"/>
      <c r="YP66" s="47"/>
      <c r="YQ66" s="47"/>
      <c r="YR66" s="47"/>
      <c r="YS66" s="47"/>
      <c r="YT66" s="47"/>
      <c r="YU66" s="47"/>
      <c r="YV66" s="47"/>
      <c r="YW66" s="47"/>
      <c r="YX66" s="47"/>
      <c r="YY66" s="47"/>
      <c r="YZ66" s="47"/>
      <c r="ZA66" s="47"/>
      <c r="ZB66" s="47"/>
      <c r="ZC66" s="47"/>
      <c r="ZD66" s="47"/>
      <c r="ZE66" s="47"/>
      <c r="ZF66" s="47"/>
      <c r="ZG66" s="47"/>
      <c r="ZH66" s="47"/>
      <c r="ZI66" s="47"/>
      <c r="ZJ66" s="47"/>
      <c r="ZK66" s="47"/>
      <c r="ZL66" s="47"/>
      <c r="ZM66" s="47"/>
      <c r="ZN66" s="47"/>
      <c r="ZO66" s="47"/>
      <c r="ZP66" s="47"/>
      <c r="ZQ66" s="47"/>
      <c r="ZR66" s="47"/>
      <c r="ZS66" s="47"/>
      <c r="ZT66" s="47"/>
      <c r="ZU66" s="47"/>
      <c r="ZV66" s="47"/>
      <c r="ZW66" s="47"/>
      <c r="ZX66" s="47"/>
      <c r="ZY66" s="47"/>
      <c r="ZZ66" s="47"/>
      <c r="AAA66" s="47"/>
      <c r="AAB66" s="47"/>
      <c r="AAC66" s="47"/>
      <c r="AAD66" s="47"/>
      <c r="AAE66" s="47"/>
      <c r="AAF66" s="47"/>
      <c r="AAG66" s="47"/>
      <c r="AAH66" s="47"/>
      <c r="AAI66" s="47"/>
      <c r="AAJ66" s="47"/>
      <c r="AAK66" s="47"/>
      <c r="AAL66" s="47"/>
      <c r="AAM66" s="47"/>
      <c r="AAN66" s="47"/>
      <c r="AAO66" s="47"/>
      <c r="AAP66" s="47"/>
      <c r="AAQ66" s="47"/>
      <c r="AAR66" s="47"/>
      <c r="AAS66" s="47"/>
      <c r="AAT66" s="47"/>
      <c r="AAU66" s="47"/>
      <c r="AAV66" s="47"/>
      <c r="AAW66" s="47"/>
      <c r="AAX66" s="47"/>
      <c r="AAY66" s="47"/>
      <c r="AAZ66" s="47"/>
      <c r="ABA66" s="47"/>
      <c r="ABB66" s="47"/>
      <c r="ABC66" s="47"/>
      <c r="ABD66" s="47"/>
      <c r="ABE66" s="47"/>
      <c r="ABF66" s="47"/>
      <c r="ABG66" s="47"/>
      <c r="ABH66" s="47"/>
      <c r="ABI66" s="47"/>
      <c r="ABJ66" s="47"/>
      <c r="ABK66" s="47"/>
      <c r="ABL66" s="47"/>
      <c r="ABM66" s="47"/>
      <c r="ABN66" s="47"/>
      <c r="ABO66" s="47"/>
      <c r="ABP66" s="47"/>
      <c r="ABQ66" s="47"/>
      <c r="ABR66" s="47"/>
      <c r="ABS66" s="47"/>
      <c r="ABT66" s="47"/>
      <c r="ABU66" s="47"/>
      <c r="ABV66" s="47"/>
      <c r="ABW66" s="47"/>
      <c r="ABX66" s="47"/>
      <c r="ABY66" s="47"/>
      <c r="ABZ66" s="47"/>
      <c r="ACA66" s="47"/>
      <c r="ACB66" s="47"/>
      <c r="ACC66" s="47"/>
      <c r="ACD66" s="47"/>
      <c r="ACE66" s="47"/>
      <c r="ACF66" s="47"/>
      <c r="ACG66" s="47"/>
      <c r="ACH66" s="47"/>
      <c r="ACI66" s="47"/>
      <c r="ACJ66" s="47"/>
      <c r="ACK66" s="47"/>
      <c r="ACL66" s="47"/>
      <c r="ACM66" s="47"/>
      <c r="ACN66" s="47"/>
      <c r="ACO66" s="47"/>
      <c r="ACP66" s="47"/>
      <c r="ACQ66" s="47"/>
      <c r="ACR66" s="47"/>
      <c r="ACS66" s="47"/>
      <c r="ACT66" s="47"/>
      <c r="ACU66" s="47"/>
      <c r="ACV66" s="47"/>
      <c r="ACW66" s="47"/>
      <c r="ACX66" s="47"/>
      <c r="ACY66" s="47"/>
      <c r="ACZ66" s="47"/>
      <c r="ADA66" s="47"/>
      <c r="ADB66" s="47"/>
      <c r="ADC66" s="47"/>
      <c r="ADD66" s="47"/>
      <c r="ADE66" s="47"/>
      <c r="ADF66" s="47"/>
      <c r="ADG66" s="47"/>
      <c r="ADH66" s="47"/>
      <c r="ADI66" s="47"/>
      <c r="ADJ66" s="47"/>
      <c r="ADK66" s="47"/>
      <c r="ADL66" s="47"/>
      <c r="ADM66" s="47"/>
      <c r="ADN66" s="47"/>
      <c r="ADO66" s="47"/>
      <c r="ADP66" s="47"/>
      <c r="ADQ66" s="47"/>
      <c r="ADR66" s="47"/>
      <c r="ADS66" s="47"/>
      <c r="ADT66" s="47"/>
      <c r="ADU66" s="47"/>
      <c r="ADV66" s="47"/>
      <c r="ADW66" s="47"/>
      <c r="ADX66" s="47"/>
      <c r="ADY66" s="47"/>
      <c r="ADZ66" s="47"/>
      <c r="AEA66" s="47"/>
      <c r="AEB66" s="47"/>
      <c r="AEC66" s="47"/>
      <c r="AED66" s="47"/>
      <c r="AEE66" s="47"/>
      <c r="AEF66" s="47"/>
      <c r="AEG66" s="47"/>
      <c r="AEH66" s="47"/>
      <c r="AEI66" s="47"/>
      <c r="AEJ66" s="47"/>
      <c r="AEK66" s="47"/>
      <c r="AEL66" s="47"/>
      <c r="AEM66" s="47"/>
      <c r="AEN66" s="47"/>
      <c r="AEO66" s="47"/>
      <c r="AEP66" s="47"/>
      <c r="AEQ66" s="47"/>
      <c r="AER66" s="47"/>
      <c r="AES66" s="47"/>
      <c r="AET66" s="47"/>
      <c r="AEU66" s="47"/>
      <c r="AEV66" s="47"/>
      <c r="AEW66" s="47"/>
      <c r="AEX66" s="47"/>
      <c r="AEY66" s="47"/>
      <c r="AEZ66" s="47"/>
      <c r="AFA66" s="47"/>
      <c r="AFB66" s="47"/>
      <c r="AFC66" s="47"/>
      <c r="AFD66" s="47"/>
      <c r="AFE66" s="47"/>
      <c r="AFF66" s="47"/>
      <c r="AFG66" s="47"/>
      <c r="AFH66" s="47"/>
      <c r="AFI66" s="47"/>
      <c r="AFJ66" s="47"/>
      <c r="AFK66" s="47"/>
      <c r="AFL66" s="47"/>
      <c r="AFM66" s="47"/>
      <c r="AFN66" s="47"/>
      <c r="AFO66" s="47"/>
      <c r="AFP66" s="47"/>
      <c r="AFQ66" s="47"/>
      <c r="AFR66" s="47"/>
      <c r="AFS66" s="47"/>
      <c r="AFT66" s="47"/>
      <c r="AFU66" s="47"/>
      <c r="AFV66" s="47"/>
      <c r="AFW66" s="47"/>
      <c r="AFX66" s="47"/>
      <c r="AFY66" s="47"/>
      <c r="AFZ66" s="47"/>
      <c r="AGA66" s="47"/>
      <c r="AGB66" s="47"/>
      <c r="AGC66" s="47"/>
      <c r="AGD66" s="47"/>
      <c r="AGE66" s="47"/>
      <c r="AGF66" s="47"/>
      <c r="AGG66" s="47"/>
      <c r="AGH66" s="47"/>
      <c r="AGI66" s="47"/>
      <c r="AGJ66" s="47"/>
      <c r="AGK66" s="47"/>
      <c r="AGL66" s="47"/>
      <c r="AGM66" s="47"/>
      <c r="AGN66" s="47"/>
      <c r="AGO66" s="47"/>
      <c r="AGP66" s="47"/>
      <c r="AGQ66" s="47"/>
      <c r="AGR66" s="47"/>
      <c r="AGS66" s="47"/>
      <c r="AGT66" s="47"/>
      <c r="AGU66" s="47"/>
      <c r="AGV66" s="47"/>
      <c r="AGW66" s="47"/>
      <c r="AGX66" s="47"/>
      <c r="AGY66" s="47"/>
      <c r="AGZ66" s="47"/>
      <c r="AHA66" s="47"/>
      <c r="AHB66" s="47"/>
      <c r="AHC66" s="47"/>
      <c r="AHD66" s="47"/>
      <c r="AHE66" s="47"/>
      <c r="AHF66" s="47"/>
      <c r="AHG66" s="47"/>
      <c r="AHH66" s="47"/>
      <c r="AHI66" s="47"/>
      <c r="AHJ66" s="47"/>
      <c r="AHK66" s="47"/>
      <c r="AHL66" s="47"/>
      <c r="AHM66" s="47"/>
      <c r="AHN66" s="47"/>
      <c r="AHO66" s="47"/>
      <c r="AHP66" s="47"/>
      <c r="AHQ66" s="47"/>
      <c r="AHR66" s="47"/>
      <c r="AHS66" s="47"/>
      <c r="AHT66" s="47"/>
      <c r="AHU66" s="47"/>
      <c r="AHV66" s="47"/>
      <c r="AHW66" s="47"/>
      <c r="AHX66" s="47"/>
      <c r="AHY66" s="47"/>
      <c r="AHZ66" s="47"/>
      <c r="AIA66" s="47"/>
      <c r="AIB66" s="47"/>
      <c r="AIC66" s="47"/>
      <c r="AID66" s="47"/>
      <c r="AIE66" s="47"/>
      <c r="AIF66" s="47"/>
      <c r="AIG66" s="47"/>
      <c r="AIH66" s="47"/>
      <c r="AII66" s="47"/>
      <c r="AIJ66" s="47"/>
      <c r="AIK66" s="47"/>
      <c r="AIL66" s="47"/>
      <c r="AIM66" s="47"/>
      <c r="AIN66" s="47"/>
      <c r="AIO66" s="47"/>
      <c r="AIP66" s="47"/>
      <c r="AIQ66" s="47"/>
      <c r="AIR66" s="47"/>
      <c r="AIS66" s="47"/>
      <c r="AIT66" s="47"/>
      <c r="AIU66" s="47"/>
      <c r="AIV66" s="47"/>
      <c r="AIW66" s="47"/>
      <c r="AIX66" s="47"/>
      <c r="AIY66" s="47"/>
      <c r="AIZ66" s="47"/>
      <c r="AJA66" s="47"/>
      <c r="AJB66" s="47"/>
      <c r="AJC66" s="47"/>
      <c r="AJD66" s="47"/>
      <c r="AJE66" s="47"/>
      <c r="AJF66" s="47"/>
      <c r="AJG66" s="47"/>
      <c r="AJH66" s="47"/>
      <c r="AJI66" s="47"/>
      <c r="AJJ66" s="47"/>
      <c r="AJK66" s="47"/>
      <c r="AJL66" s="47"/>
      <c r="AJM66" s="47"/>
      <c r="AJN66" s="47"/>
      <c r="AJO66" s="47"/>
      <c r="AJP66" s="47"/>
      <c r="AJQ66" s="47"/>
      <c r="AJR66" s="47"/>
      <c r="AJS66" s="47"/>
      <c r="AJT66" s="47"/>
      <c r="AJU66" s="47"/>
      <c r="AJV66" s="47"/>
      <c r="AJW66" s="47"/>
      <c r="AJX66" s="47"/>
      <c r="AJY66" s="47"/>
      <c r="AJZ66" s="47"/>
      <c r="AKA66" s="47"/>
      <c r="AKB66" s="47"/>
      <c r="AKC66" s="47"/>
      <c r="AKD66" s="47"/>
      <c r="AKE66" s="47"/>
      <c r="AKF66" s="47"/>
      <c r="AKG66" s="47"/>
      <c r="AKH66" s="47"/>
      <c r="AKI66" s="47"/>
      <c r="AKJ66" s="47"/>
      <c r="AKK66" s="47"/>
      <c r="AKL66" s="47"/>
      <c r="AKM66" s="47"/>
      <c r="AKN66" s="47"/>
      <c r="AKO66" s="47"/>
      <c r="AKP66" s="47"/>
      <c r="AKQ66" s="47"/>
      <c r="AKR66" s="47"/>
      <c r="AKS66" s="47"/>
      <c r="AKT66" s="47"/>
      <c r="AKU66" s="47"/>
      <c r="AKV66" s="47"/>
      <c r="AKW66" s="47"/>
      <c r="AKX66" s="47"/>
      <c r="AKY66" s="47"/>
      <c r="AKZ66" s="47"/>
      <c r="ALA66" s="47"/>
      <c r="ALB66" s="47"/>
      <c r="ALC66" s="47"/>
      <c r="ALD66" s="47"/>
      <c r="ALE66" s="47"/>
      <c r="ALF66" s="47"/>
      <c r="ALG66" s="47"/>
      <c r="ALH66" s="47"/>
      <c r="ALI66" s="47"/>
      <c r="ALJ66" s="47"/>
      <c r="ALK66" s="47"/>
      <c r="ALL66" s="47"/>
      <c r="ALM66" s="47"/>
      <c r="ALN66" s="47"/>
      <c r="ALO66" s="47"/>
      <c r="ALP66" s="47"/>
      <c r="ALQ66" s="47"/>
      <c r="ALR66" s="47"/>
      <c r="ALS66" s="47"/>
      <c r="ALT66" s="47"/>
      <c r="ALU66" s="47"/>
      <c r="ALV66" s="47"/>
      <c r="ALW66" s="47"/>
      <c r="ALX66" s="47"/>
      <c r="ALY66" s="47"/>
      <c r="ALZ66" s="47"/>
      <c r="AMA66" s="47"/>
      <c r="AMB66" s="47"/>
      <c r="AMC66" s="47"/>
      <c r="AMD66" s="47"/>
      <c r="AME66" s="47"/>
      <c r="AMF66" s="47"/>
      <c r="AMG66" s="47"/>
      <c r="AMH66" s="47"/>
      <c r="AMI66" s="47"/>
      <c r="AMJ66" s="47"/>
    </row>
    <row r="67" s="3" customFormat="1" ht="23" customHeight="1" spans="1:1024">
      <c r="A67" s="14" t="s">
        <v>29</v>
      </c>
      <c r="B67" s="15" t="s">
        <v>337</v>
      </c>
      <c r="C67" s="15" t="s">
        <v>229</v>
      </c>
      <c r="D67" s="15" t="s">
        <v>338</v>
      </c>
      <c r="E67" s="15" t="s">
        <v>339</v>
      </c>
      <c r="F67" s="21" t="s">
        <v>76</v>
      </c>
      <c r="G67" s="15" t="s">
        <v>335</v>
      </c>
      <c r="H67" s="15"/>
      <c r="I67" s="15" t="s">
        <v>340</v>
      </c>
      <c r="J67" s="39">
        <v>0</v>
      </c>
      <c r="K67" s="21">
        <v>375000</v>
      </c>
      <c r="L67" s="39">
        <v>0</v>
      </c>
      <c r="M67" s="32">
        <f t="shared" si="2"/>
        <v>375000</v>
      </c>
      <c r="N67" s="33">
        <v>3</v>
      </c>
      <c r="O67" s="32"/>
      <c r="P67" s="34"/>
      <c r="Q67" s="33"/>
      <c r="R67" s="33"/>
      <c r="S67" s="33"/>
      <c r="T67" s="33"/>
      <c r="U67" s="33"/>
      <c r="V67" s="33"/>
      <c r="W67" s="33"/>
      <c r="X67" s="33"/>
      <c r="Y67" s="45"/>
      <c r="Z67" s="32">
        <f t="shared" ref="Z67:Z92" si="3">M67+W67-(O67+Q67+S67+U67-Y67)</f>
        <v>375000</v>
      </c>
      <c r="AA67" s="32"/>
      <c r="AB67" s="34"/>
      <c r="AC67" s="34"/>
      <c r="AD67" s="34"/>
      <c r="AE67" s="33"/>
      <c r="AF67" s="33"/>
      <c r="AG67" s="46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/>
      <c r="NF67" s="47"/>
      <c r="NG67" s="47"/>
      <c r="NH67" s="47"/>
      <c r="NI67" s="47"/>
      <c r="NJ67" s="47"/>
      <c r="NK67" s="47"/>
      <c r="NL67" s="47"/>
      <c r="NM67" s="47"/>
      <c r="NN67" s="47"/>
      <c r="NO67" s="47"/>
      <c r="NP67" s="47"/>
      <c r="NQ67" s="47"/>
      <c r="NR67" s="47"/>
      <c r="NS67" s="47"/>
      <c r="NT67" s="47"/>
      <c r="NU67" s="47"/>
      <c r="NV67" s="47"/>
      <c r="NW67" s="47"/>
      <c r="NX67" s="47"/>
      <c r="NY67" s="47"/>
      <c r="NZ67" s="47"/>
      <c r="OA67" s="47"/>
      <c r="OB67" s="47"/>
      <c r="OC67" s="47"/>
      <c r="OD67" s="47"/>
      <c r="OE67" s="47"/>
      <c r="OF67" s="47"/>
      <c r="OG67" s="47"/>
      <c r="OH67" s="47"/>
      <c r="OI67" s="47"/>
      <c r="OJ67" s="47"/>
      <c r="OK67" s="47"/>
      <c r="OL67" s="47"/>
      <c r="OM67" s="47"/>
      <c r="ON67" s="47"/>
      <c r="OO67" s="47"/>
      <c r="OP67" s="47"/>
      <c r="OQ67" s="47"/>
      <c r="OR67" s="47"/>
      <c r="OS67" s="47"/>
      <c r="OT67" s="47"/>
      <c r="OU67" s="47"/>
      <c r="OV67" s="47"/>
      <c r="OW67" s="47"/>
      <c r="OX67" s="47"/>
      <c r="OY67" s="47"/>
      <c r="OZ67" s="47"/>
      <c r="PA67" s="47"/>
      <c r="PB67" s="47"/>
      <c r="PC67" s="47"/>
      <c r="PD67" s="47"/>
      <c r="PE67" s="47"/>
      <c r="PF67" s="47"/>
      <c r="PG67" s="47"/>
      <c r="PH67" s="47"/>
      <c r="PI67" s="47"/>
      <c r="PJ67" s="47"/>
      <c r="PK67" s="47"/>
      <c r="PL67" s="47"/>
      <c r="PM67" s="47"/>
      <c r="PN67" s="47"/>
      <c r="PO67" s="47"/>
      <c r="PP67" s="47"/>
      <c r="PQ67" s="47"/>
      <c r="PR67" s="47"/>
      <c r="PS67" s="47"/>
      <c r="PT67" s="47"/>
      <c r="PU67" s="47"/>
      <c r="PV67" s="47"/>
      <c r="PW67" s="47"/>
      <c r="PX67" s="47"/>
      <c r="PY67" s="47"/>
      <c r="PZ67" s="47"/>
      <c r="QA67" s="47"/>
      <c r="QB67" s="47"/>
      <c r="QC67" s="47"/>
      <c r="QD67" s="47"/>
      <c r="QE67" s="47"/>
      <c r="QF67" s="47"/>
      <c r="QG67" s="47"/>
      <c r="QH67" s="47"/>
      <c r="QI67" s="47"/>
      <c r="QJ67" s="47"/>
      <c r="QK67" s="47"/>
      <c r="QL67" s="47"/>
      <c r="QM67" s="47"/>
      <c r="QN67" s="47"/>
      <c r="QO67" s="47"/>
      <c r="QP67" s="47"/>
      <c r="QQ67" s="47"/>
      <c r="QR67" s="47"/>
      <c r="QS67" s="47"/>
      <c r="QT67" s="47"/>
      <c r="QU67" s="47"/>
      <c r="QV67" s="47"/>
      <c r="QW67" s="47"/>
      <c r="QX67" s="47"/>
      <c r="QY67" s="47"/>
      <c r="QZ67" s="47"/>
      <c r="RA67" s="47"/>
      <c r="RB67" s="47"/>
      <c r="RC67" s="47"/>
      <c r="RD67" s="47"/>
      <c r="RE67" s="47"/>
      <c r="RF67" s="47"/>
      <c r="RG67" s="47"/>
      <c r="RH67" s="47"/>
      <c r="RI67" s="47"/>
      <c r="RJ67" s="47"/>
      <c r="RK67" s="47"/>
      <c r="RL67" s="47"/>
      <c r="RM67" s="47"/>
      <c r="RN67" s="47"/>
      <c r="RO67" s="47"/>
      <c r="RP67" s="47"/>
      <c r="RQ67" s="47"/>
      <c r="RR67" s="47"/>
      <c r="RS67" s="47"/>
      <c r="RT67" s="47"/>
      <c r="RU67" s="47"/>
      <c r="RV67" s="47"/>
      <c r="RW67" s="47"/>
      <c r="RX67" s="47"/>
      <c r="RY67" s="47"/>
      <c r="RZ67" s="47"/>
      <c r="SA67" s="47"/>
      <c r="SB67" s="47"/>
      <c r="SC67" s="47"/>
      <c r="SD67" s="47"/>
      <c r="SE67" s="47"/>
      <c r="SF67" s="47"/>
      <c r="SG67" s="47"/>
      <c r="SH67" s="47"/>
      <c r="SI67" s="47"/>
      <c r="SJ67" s="47"/>
      <c r="SK67" s="47"/>
      <c r="SL67" s="47"/>
      <c r="SM67" s="47"/>
      <c r="SN67" s="47"/>
      <c r="SO67" s="47"/>
      <c r="SP67" s="47"/>
      <c r="SQ67" s="47"/>
      <c r="SR67" s="47"/>
      <c r="SS67" s="47"/>
      <c r="ST67" s="47"/>
      <c r="SU67" s="47"/>
      <c r="SV67" s="47"/>
      <c r="SW67" s="47"/>
      <c r="SX67" s="47"/>
      <c r="SY67" s="47"/>
      <c r="SZ67" s="47"/>
      <c r="TA67" s="47"/>
      <c r="TB67" s="47"/>
      <c r="TC67" s="47"/>
      <c r="TD67" s="47"/>
      <c r="TE67" s="47"/>
      <c r="TF67" s="47"/>
      <c r="TG67" s="47"/>
      <c r="TH67" s="47"/>
      <c r="TI67" s="47"/>
      <c r="TJ67" s="47"/>
      <c r="TK67" s="47"/>
      <c r="TL67" s="47"/>
      <c r="TM67" s="47"/>
      <c r="TN67" s="47"/>
      <c r="TO67" s="47"/>
      <c r="TP67" s="47"/>
      <c r="TQ67" s="47"/>
      <c r="TR67" s="47"/>
      <c r="TS67" s="47"/>
      <c r="TT67" s="47"/>
      <c r="TU67" s="47"/>
      <c r="TV67" s="47"/>
      <c r="TW67" s="47"/>
      <c r="TX67" s="47"/>
      <c r="TY67" s="47"/>
      <c r="TZ67" s="47"/>
      <c r="UA67" s="47"/>
      <c r="UB67" s="47"/>
      <c r="UC67" s="47"/>
      <c r="UD67" s="47"/>
      <c r="UE67" s="47"/>
      <c r="UF67" s="47"/>
      <c r="UG67" s="47"/>
      <c r="UH67" s="47"/>
      <c r="UI67" s="47"/>
      <c r="UJ67" s="47"/>
      <c r="UK67" s="47"/>
      <c r="UL67" s="47"/>
      <c r="UM67" s="47"/>
      <c r="UN67" s="47"/>
      <c r="UO67" s="47"/>
      <c r="UP67" s="47"/>
      <c r="UQ67" s="47"/>
      <c r="UR67" s="47"/>
      <c r="US67" s="47"/>
      <c r="UT67" s="47"/>
      <c r="UU67" s="47"/>
      <c r="UV67" s="47"/>
      <c r="UW67" s="47"/>
      <c r="UX67" s="47"/>
      <c r="UY67" s="47"/>
      <c r="UZ67" s="47"/>
      <c r="VA67" s="47"/>
      <c r="VB67" s="47"/>
      <c r="VC67" s="47"/>
      <c r="VD67" s="47"/>
      <c r="VE67" s="47"/>
      <c r="VF67" s="47"/>
      <c r="VG67" s="47"/>
      <c r="VH67" s="47"/>
      <c r="VI67" s="47"/>
      <c r="VJ67" s="47"/>
      <c r="VK67" s="47"/>
      <c r="VL67" s="47"/>
      <c r="VM67" s="47"/>
      <c r="VN67" s="47"/>
      <c r="VO67" s="47"/>
      <c r="VP67" s="47"/>
      <c r="VQ67" s="47"/>
      <c r="VR67" s="47"/>
      <c r="VS67" s="47"/>
      <c r="VT67" s="47"/>
      <c r="VU67" s="47"/>
      <c r="VV67" s="47"/>
      <c r="VW67" s="47"/>
      <c r="VX67" s="47"/>
      <c r="VY67" s="47"/>
      <c r="VZ67" s="47"/>
      <c r="WA67" s="47"/>
      <c r="WB67" s="47"/>
      <c r="WC67" s="47"/>
      <c r="WD67" s="47"/>
      <c r="WE67" s="47"/>
      <c r="WF67" s="47"/>
      <c r="WG67" s="47"/>
      <c r="WH67" s="47"/>
      <c r="WI67" s="47"/>
      <c r="WJ67" s="47"/>
      <c r="WK67" s="47"/>
      <c r="WL67" s="47"/>
      <c r="WM67" s="47"/>
      <c r="WN67" s="47"/>
      <c r="WO67" s="47"/>
      <c r="WP67" s="47"/>
      <c r="WQ67" s="47"/>
      <c r="WR67" s="47"/>
      <c r="WS67" s="47"/>
      <c r="WT67" s="47"/>
      <c r="WU67" s="47"/>
      <c r="WV67" s="47"/>
      <c r="WW67" s="47"/>
      <c r="WX67" s="47"/>
      <c r="WY67" s="47"/>
      <c r="WZ67" s="47"/>
      <c r="XA67" s="47"/>
      <c r="XB67" s="47"/>
      <c r="XC67" s="47"/>
      <c r="XD67" s="47"/>
      <c r="XE67" s="47"/>
      <c r="XF67" s="47"/>
      <c r="XG67" s="47"/>
      <c r="XH67" s="47"/>
      <c r="XI67" s="47"/>
      <c r="XJ67" s="47"/>
      <c r="XK67" s="47"/>
      <c r="XL67" s="47"/>
      <c r="XM67" s="47"/>
      <c r="XN67" s="47"/>
      <c r="XO67" s="47"/>
      <c r="XP67" s="47"/>
      <c r="XQ67" s="47"/>
      <c r="XR67" s="47"/>
      <c r="XS67" s="47"/>
      <c r="XT67" s="47"/>
      <c r="XU67" s="47"/>
      <c r="XV67" s="47"/>
      <c r="XW67" s="47"/>
      <c r="XX67" s="47"/>
      <c r="XY67" s="47"/>
      <c r="XZ67" s="47"/>
      <c r="YA67" s="47"/>
      <c r="YB67" s="47"/>
      <c r="YC67" s="47"/>
      <c r="YD67" s="47"/>
      <c r="YE67" s="47"/>
      <c r="YF67" s="47"/>
      <c r="YG67" s="47"/>
      <c r="YH67" s="47"/>
      <c r="YI67" s="47"/>
      <c r="YJ67" s="47"/>
      <c r="YK67" s="47"/>
      <c r="YL67" s="47"/>
      <c r="YM67" s="47"/>
      <c r="YN67" s="47"/>
      <c r="YO67" s="47"/>
      <c r="YP67" s="47"/>
      <c r="YQ67" s="47"/>
      <c r="YR67" s="47"/>
      <c r="YS67" s="47"/>
      <c r="YT67" s="47"/>
      <c r="YU67" s="47"/>
      <c r="YV67" s="47"/>
      <c r="YW67" s="47"/>
      <c r="YX67" s="47"/>
      <c r="YY67" s="47"/>
      <c r="YZ67" s="47"/>
      <c r="ZA67" s="47"/>
      <c r="ZB67" s="47"/>
      <c r="ZC67" s="47"/>
      <c r="ZD67" s="47"/>
      <c r="ZE67" s="47"/>
      <c r="ZF67" s="47"/>
      <c r="ZG67" s="47"/>
      <c r="ZH67" s="47"/>
      <c r="ZI67" s="47"/>
      <c r="ZJ67" s="47"/>
      <c r="ZK67" s="47"/>
      <c r="ZL67" s="47"/>
      <c r="ZM67" s="47"/>
      <c r="ZN67" s="47"/>
      <c r="ZO67" s="47"/>
      <c r="ZP67" s="47"/>
      <c r="ZQ67" s="47"/>
      <c r="ZR67" s="47"/>
      <c r="ZS67" s="47"/>
      <c r="ZT67" s="47"/>
      <c r="ZU67" s="47"/>
      <c r="ZV67" s="47"/>
      <c r="ZW67" s="47"/>
      <c r="ZX67" s="47"/>
      <c r="ZY67" s="47"/>
      <c r="ZZ67" s="47"/>
      <c r="AAA67" s="47"/>
      <c r="AAB67" s="47"/>
      <c r="AAC67" s="47"/>
      <c r="AAD67" s="47"/>
      <c r="AAE67" s="47"/>
      <c r="AAF67" s="47"/>
      <c r="AAG67" s="47"/>
      <c r="AAH67" s="47"/>
      <c r="AAI67" s="47"/>
      <c r="AAJ67" s="47"/>
      <c r="AAK67" s="47"/>
      <c r="AAL67" s="47"/>
      <c r="AAM67" s="47"/>
      <c r="AAN67" s="47"/>
      <c r="AAO67" s="47"/>
      <c r="AAP67" s="47"/>
      <c r="AAQ67" s="47"/>
      <c r="AAR67" s="47"/>
      <c r="AAS67" s="47"/>
      <c r="AAT67" s="47"/>
      <c r="AAU67" s="47"/>
      <c r="AAV67" s="47"/>
      <c r="AAW67" s="47"/>
      <c r="AAX67" s="47"/>
      <c r="AAY67" s="47"/>
      <c r="AAZ67" s="47"/>
      <c r="ABA67" s="47"/>
      <c r="ABB67" s="47"/>
      <c r="ABC67" s="47"/>
      <c r="ABD67" s="47"/>
      <c r="ABE67" s="47"/>
      <c r="ABF67" s="47"/>
      <c r="ABG67" s="47"/>
      <c r="ABH67" s="47"/>
      <c r="ABI67" s="47"/>
      <c r="ABJ67" s="47"/>
      <c r="ABK67" s="47"/>
      <c r="ABL67" s="47"/>
      <c r="ABM67" s="47"/>
      <c r="ABN67" s="47"/>
      <c r="ABO67" s="47"/>
      <c r="ABP67" s="47"/>
      <c r="ABQ67" s="47"/>
      <c r="ABR67" s="47"/>
      <c r="ABS67" s="47"/>
      <c r="ABT67" s="47"/>
      <c r="ABU67" s="47"/>
      <c r="ABV67" s="47"/>
      <c r="ABW67" s="47"/>
      <c r="ABX67" s="47"/>
      <c r="ABY67" s="47"/>
      <c r="ABZ67" s="47"/>
      <c r="ACA67" s="47"/>
      <c r="ACB67" s="47"/>
      <c r="ACC67" s="47"/>
      <c r="ACD67" s="47"/>
      <c r="ACE67" s="47"/>
      <c r="ACF67" s="47"/>
      <c r="ACG67" s="47"/>
      <c r="ACH67" s="47"/>
      <c r="ACI67" s="47"/>
      <c r="ACJ67" s="47"/>
      <c r="ACK67" s="47"/>
      <c r="ACL67" s="47"/>
      <c r="ACM67" s="47"/>
      <c r="ACN67" s="47"/>
      <c r="ACO67" s="47"/>
      <c r="ACP67" s="47"/>
      <c r="ACQ67" s="47"/>
      <c r="ACR67" s="47"/>
      <c r="ACS67" s="47"/>
      <c r="ACT67" s="47"/>
      <c r="ACU67" s="47"/>
      <c r="ACV67" s="47"/>
      <c r="ACW67" s="47"/>
      <c r="ACX67" s="47"/>
      <c r="ACY67" s="47"/>
      <c r="ACZ67" s="47"/>
      <c r="ADA67" s="47"/>
      <c r="ADB67" s="47"/>
      <c r="ADC67" s="47"/>
      <c r="ADD67" s="47"/>
      <c r="ADE67" s="47"/>
      <c r="ADF67" s="47"/>
      <c r="ADG67" s="47"/>
      <c r="ADH67" s="47"/>
      <c r="ADI67" s="47"/>
      <c r="ADJ67" s="47"/>
      <c r="ADK67" s="47"/>
      <c r="ADL67" s="47"/>
      <c r="ADM67" s="47"/>
      <c r="ADN67" s="47"/>
      <c r="ADO67" s="47"/>
      <c r="ADP67" s="47"/>
      <c r="ADQ67" s="47"/>
      <c r="ADR67" s="47"/>
      <c r="ADS67" s="47"/>
      <c r="ADT67" s="47"/>
      <c r="ADU67" s="47"/>
      <c r="ADV67" s="47"/>
      <c r="ADW67" s="47"/>
      <c r="ADX67" s="47"/>
      <c r="ADY67" s="47"/>
      <c r="ADZ67" s="47"/>
      <c r="AEA67" s="47"/>
      <c r="AEB67" s="47"/>
      <c r="AEC67" s="47"/>
      <c r="AED67" s="47"/>
      <c r="AEE67" s="47"/>
      <c r="AEF67" s="47"/>
      <c r="AEG67" s="47"/>
      <c r="AEH67" s="47"/>
      <c r="AEI67" s="47"/>
      <c r="AEJ67" s="47"/>
      <c r="AEK67" s="47"/>
      <c r="AEL67" s="47"/>
      <c r="AEM67" s="47"/>
      <c r="AEN67" s="47"/>
      <c r="AEO67" s="47"/>
      <c r="AEP67" s="47"/>
      <c r="AEQ67" s="47"/>
      <c r="AER67" s="47"/>
      <c r="AES67" s="47"/>
      <c r="AET67" s="47"/>
      <c r="AEU67" s="47"/>
      <c r="AEV67" s="47"/>
      <c r="AEW67" s="47"/>
      <c r="AEX67" s="47"/>
      <c r="AEY67" s="47"/>
      <c r="AEZ67" s="47"/>
      <c r="AFA67" s="47"/>
      <c r="AFB67" s="47"/>
      <c r="AFC67" s="47"/>
      <c r="AFD67" s="47"/>
      <c r="AFE67" s="47"/>
      <c r="AFF67" s="47"/>
      <c r="AFG67" s="47"/>
      <c r="AFH67" s="47"/>
      <c r="AFI67" s="47"/>
      <c r="AFJ67" s="47"/>
      <c r="AFK67" s="47"/>
      <c r="AFL67" s="47"/>
      <c r="AFM67" s="47"/>
      <c r="AFN67" s="47"/>
      <c r="AFO67" s="47"/>
      <c r="AFP67" s="47"/>
      <c r="AFQ67" s="47"/>
      <c r="AFR67" s="47"/>
      <c r="AFS67" s="47"/>
      <c r="AFT67" s="47"/>
      <c r="AFU67" s="47"/>
      <c r="AFV67" s="47"/>
      <c r="AFW67" s="47"/>
      <c r="AFX67" s="47"/>
      <c r="AFY67" s="47"/>
      <c r="AFZ67" s="47"/>
      <c r="AGA67" s="47"/>
      <c r="AGB67" s="47"/>
      <c r="AGC67" s="47"/>
      <c r="AGD67" s="47"/>
      <c r="AGE67" s="47"/>
      <c r="AGF67" s="47"/>
      <c r="AGG67" s="47"/>
      <c r="AGH67" s="47"/>
      <c r="AGI67" s="47"/>
      <c r="AGJ67" s="47"/>
      <c r="AGK67" s="47"/>
      <c r="AGL67" s="47"/>
      <c r="AGM67" s="47"/>
      <c r="AGN67" s="47"/>
      <c r="AGO67" s="47"/>
      <c r="AGP67" s="47"/>
      <c r="AGQ67" s="47"/>
      <c r="AGR67" s="47"/>
      <c r="AGS67" s="47"/>
      <c r="AGT67" s="47"/>
      <c r="AGU67" s="47"/>
      <c r="AGV67" s="47"/>
      <c r="AGW67" s="47"/>
      <c r="AGX67" s="47"/>
      <c r="AGY67" s="47"/>
      <c r="AGZ67" s="47"/>
      <c r="AHA67" s="47"/>
      <c r="AHB67" s="47"/>
      <c r="AHC67" s="47"/>
      <c r="AHD67" s="47"/>
      <c r="AHE67" s="47"/>
      <c r="AHF67" s="47"/>
      <c r="AHG67" s="47"/>
      <c r="AHH67" s="47"/>
      <c r="AHI67" s="47"/>
      <c r="AHJ67" s="47"/>
      <c r="AHK67" s="47"/>
      <c r="AHL67" s="47"/>
      <c r="AHM67" s="47"/>
      <c r="AHN67" s="47"/>
      <c r="AHO67" s="47"/>
      <c r="AHP67" s="47"/>
      <c r="AHQ67" s="47"/>
      <c r="AHR67" s="47"/>
      <c r="AHS67" s="47"/>
      <c r="AHT67" s="47"/>
      <c r="AHU67" s="47"/>
      <c r="AHV67" s="47"/>
      <c r="AHW67" s="47"/>
      <c r="AHX67" s="47"/>
      <c r="AHY67" s="47"/>
      <c r="AHZ67" s="47"/>
      <c r="AIA67" s="47"/>
      <c r="AIB67" s="47"/>
      <c r="AIC67" s="47"/>
      <c r="AID67" s="47"/>
      <c r="AIE67" s="47"/>
      <c r="AIF67" s="47"/>
      <c r="AIG67" s="47"/>
      <c r="AIH67" s="47"/>
      <c r="AII67" s="47"/>
      <c r="AIJ67" s="47"/>
      <c r="AIK67" s="47"/>
      <c r="AIL67" s="47"/>
      <c r="AIM67" s="47"/>
      <c r="AIN67" s="47"/>
      <c r="AIO67" s="47"/>
      <c r="AIP67" s="47"/>
      <c r="AIQ67" s="47"/>
      <c r="AIR67" s="47"/>
      <c r="AIS67" s="47"/>
      <c r="AIT67" s="47"/>
      <c r="AIU67" s="47"/>
      <c r="AIV67" s="47"/>
      <c r="AIW67" s="47"/>
      <c r="AIX67" s="47"/>
      <c r="AIY67" s="47"/>
      <c r="AIZ67" s="47"/>
      <c r="AJA67" s="47"/>
      <c r="AJB67" s="47"/>
      <c r="AJC67" s="47"/>
      <c r="AJD67" s="47"/>
      <c r="AJE67" s="47"/>
      <c r="AJF67" s="47"/>
      <c r="AJG67" s="47"/>
      <c r="AJH67" s="47"/>
      <c r="AJI67" s="47"/>
      <c r="AJJ67" s="47"/>
      <c r="AJK67" s="47"/>
      <c r="AJL67" s="47"/>
      <c r="AJM67" s="47"/>
      <c r="AJN67" s="47"/>
      <c r="AJO67" s="47"/>
      <c r="AJP67" s="47"/>
      <c r="AJQ67" s="47"/>
      <c r="AJR67" s="47"/>
      <c r="AJS67" s="47"/>
      <c r="AJT67" s="47"/>
      <c r="AJU67" s="47"/>
      <c r="AJV67" s="47"/>
      <c r="AJW67" s="47"/>
      <c r="AJX67" s="47"/>
      <c r="AJY67" s="47"/>
      <c r="AJZ67" s="47"/>
      <c r="AKA67" s="47"/>
      <c r="AKB67" s="47"/>
      <c r="AKC67" s="47"/>
      <c r="AKD67" s="47"/>
      <c r="AKE67" s="47"/>
      <c r="AKF67" s="47"/>
      <c r="AKG67" s="47"/>
      <c r="AKH67" s="47"/>
      <c r="AKI67" s="47"/>
      <c r="AKJ67" s="47"/>
      <c r="AKK67" s="47"/>
      <c r="AKL67" s="47"/>
      <c r="AKM67" s="47"/>
      <c r="AKN67" s="47"/>
      <c r="AKO67" s="47"/>
      <c r="AKP67" s="47"/>
      <c r="AKQ67" s="47"/>
      <c r="AKR67" s="47"/>
      <c r="AKS67" s="47"/>
      <c r="AKT67" s="47"/>
      <c r="AKU67" s="47"/>
      <c r="AKV67" s="47"/>
      <c r="AKW67" s="47"/>
      <c r="AKX67" s="47"/>
      <c r="AKY67" s="47"/>
      <c r="AKZ67" s="47"/>
      <c r="ALA67" s="47"/>
      <c r="ALB67" s="47"/>
      <c r="ALC67" s="47"/>
      <c r="ALD67" s="47"/>
      <c r="ALE67" s="47"/>
      <c r="ALF67" s="47"/>
      <c r="ALG67" s="47"/>
      <c r="ALH67" s="47"/>
      <c r="ALI67" s="47"/>
      <c r="ALJ67" s="47"/>
      <c r="ALK67" s="47"/>
      <c r="ALL67" s="47"/>
      <c r="ALM67" s="47"/>
      <c r="ALN67" s="47"/>
      <c r="ALO67" s="47"/>
      <c r="ALP67" s="47"/>
      <c r="ALQ67" s="47"/>
      <c r="ALR67" s="47"/>
      <c r="ALS67" s="47"/>
      <c r="ALT67" s="47"/>
      <c r="ALU67" s="47"/>
      <c r="ALV67" s="47"/>
      <c r="ALW67" s="47"/>
      <c r="ALX67" s="47"/>
      <c r="ALY67" s="47"/>
      <c r="ALZ67" s="47"/>
      <c r="AMA67" s="47"/>
      <c r="AMB67" s="47"/>
      <c r="AMC67" s="47"/>
      <c r="AMD67" s="47"/>
      <c r="AME67" s="47"/>
      <c r="AMF67" s="47"/>
      <c r="AMG67" s="47"/>
      <c r="AMH67" s="47"/>
      <c r="AMI67" s="47"/>
      <c r="AMJ67" s="47"/>
    </row>
    <row r="68" s="3" customFormat="1" ht="23" customHeight="1" spans="1:1024">
      <c r="A68" s="14" t="s">
        <v>29</v>
      </c>
      <c r="B68" s="15" t="s">
        <v>341</v>
      </c>
      <c r="C68" s="15" t="s">
        <v>95</v>
      </c>
      <c r="D68" s="15" t="s">
        <v>342</v>
      </c>
      <c r="E68" s="15" t="s">
        <v>343</v>
      </c>
      <c r="F68" s="21" t="s">
        <v>98</v>
      </c>
      <c r="G68" s="15" t="s">
        <v>335</v>
      </c>
      <c r="H68" s="15"/>
      <c r="I68" s="15" t="s">
        <v>344</v>
      </c>
      <c r="J68" s="39">
        <v>0</v>
      </c>
      <c r="K68" s="21">
        <v>1275000</v>
      </c>
      <c r="L68" s="39">
        <v>0</v>
      </c>
      <c r="M68" s="32">
        <f t="shared" si="2"/>
        <v>1275000</v>
      </c>
      <c r="N68" s="33">
        <v>9</v>
      </c>
      <c r="O68" s="32"/>
      <c r="P68" s="34"/>
      <c r="Q68" s="33"/>
      <c r="R68" s="33"/>
      <c r="S68" s="33"/>
      <c r="T68" s="33"/>
      <c r="U68" s="33"/>
      <c r="V68" s="33"/>
      <c r="W68" s="33"/>
      <c r="X68" s="33"/>
      <c r="Y68" s="45"/>
      <c r="Z68" s="32">
        <f t="shared" si="3"/>
        <v>1275000</v>
      </c>
      <c r="AA68" s="32"/>
      <c r="AB68" s="34"/>
      <c r="AC68" s="34"/>
      <c r="AD68" s="34"/>
      <c r="AE68" s="33"/>
      <c r="AF68" s="33"/>
      <c r="AG68" s="46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  <c r="MK68" s="47"/>
      <c r="ML68" s="47"/>
      <c r="MM68" s="47"/>
      <c r="MN68" s="47"/>
      <c r="MO68" s="47"/>
      <c r="MP68" s="47"/>
      <c r="MQ68" s="47"/>
      <c r="MR68" s="47"/>
      <c r="MS68" s="47"/>
      <c r="MT68" s="47"/>
      <c r="MU68" s="47"/>
      <c r="MV68" s="47"/>
      <c r="MW68" s="47"/>
      <c r="MX68" s="47"/>
      <c r="MY68" s="47"/>
      <c r="MZ68" s="47"/>
      <c r="NA68" s="47"/>
      <c r="NB68" s="47"/>
      <c r="NC68" s="47"/>
      <c r="ND68" s="47"/>
      <c r="NE68" s="47"/>
      <c r="NF68" s="47"/>
      <c r="NG68" s="47"/>
      <c r="NH68" s="47"/>
      <c r="NI68" s="47"/>
      <c r="NJ68" s="47"/>
      <c r="NK68" s="47"/>
      <c r="NL68" s="47"/>
      <c r="NM68" s="47"/>
      <c r="NN68" s="47"/>
      <c r="NO68" s="47"/>
      <c r="NP68" s="47"/>
      <c r="NQ68" s="47"/>
      <c r="NR68" s="47"/>
      <c r="NS68" s="47"/>
      <c r="NT68" s="47"/>
      <c r="NU68" s="47"/>
      <c r="NV68" s="47"/>
      <c r="NW68" s="47"/>
      <c r="NX68" s="47"/>
      <c r="NY68" s="47"/>
      <c r="NZ68" s="47"/>
      <c r="OA68" s="47"/>
      <c r="OB68" s="47"/>
      <c r="OC68" s="47"/>
      <c r="OD68" s="47"/>
      <c r="OE68" s="47"/>
      <c r="OF68" s="47"/>
      <c r="OG68" s="47"/>
      <c r="OH68" s="47"/>
      <c r="OI68" s="47"/>
      <c r="OJ68" s="47"/>
      <c r="OK68" s="47"/>
      <c r="OL68" s="47"/>
      <c r="OM68" s="47"/>
      <c r="ON68" s="47"/>
      <c r="OO68" s="47"/>
      <c r="OP68" s="47"/>
      <c r="OQ68" s="47"/>
      <c r="OR68" s="47"/>
      <c r="OS68" s="47"/>
      <c r="OT68" s="47"/>
      <c r="OU68" s="47"/>
      <c r="OV68" s="47"/>
      <c r="OW68" s="47"/>
      <c r="OX68" s="47"/>
      <c r="OY68" s="47"/>
      <c r="OZ68" s="47"/>
      <c r="PA68" s="47"/>
      <c r="PB68" s="47"/>
      <c r="PC68" s="47"/>
      <c r="PD68" s="47"/>
      <c r="PE68" s="47"/>
      <c r="PF68" s="47"/>
      <c r="PG68" s="47"/>
      <c r="PH68" s="47"/>
      <c r="PI68" s="47"/>
      <c r="PJ68" s="47"/>
      <c r="PK68" s="47"/>
      <c r="PL68" s="47"/>
      <c r="PM68" s="47"/>
      <c r="PN68" s="47"/>
      <c r="PO68" s="47"/>
      <c r="PP68" s="47"/>
      <c r="PQ68" s="47"/>
      <c r="PR68" s="47"/>
      <c r="PS68" s="47"/>
      <c r="PT68" s="47"/>
      <c r="PU68" s="47"/>
      <c r="PV68" s="47"/>
      <c r="PW68" s="47"/>
      <c r="PX68" s="47"/>
      <c r="PY68" s="47"/>
      <c r="PZ68" s="47"/>
      <c r="QA68" s="47"/>
      <c r="QB68" s="47"/>
      <c r="QC68" s="47"/>
      <c r="QD68" s="47"/>
      <c r="QE68" s="47"/>
      <c r="QF68" s="47"/>
      <c r="QG68" s="47"/>
      <c r="QH68" s="47"/>
      <c r="QI68" s="47"/>
      <c r="QJ68" s="47"/>
      <c r="QK68" s="47"/>
      <c r="QL68" s="47"/>
      <c r="QM68" s="47"/>
      <c r="QN68" s="47"/>
      <c r="QO68" s="47"/>
      <c r="QP68" s="47"/>
      <c r="QQ68" s="47"/>
      <c r="QR68" s="47"/>
      <c r="QS68" s="47"/>
      <c r="QT68" s="47"/>
      <c r="QU68" s="47"/>
      <c r="QV68" s="47"/>
      <c r="QW68" s="47"/>
      <c r="QX68" s="47"/>
      <c r="QY68" s="47"/>
      <c r="QZ68" s="47"/>
      <c r="RA68" s="47"/>
      <c r="RB68" s="47"/>
      <c r="RC68" s="47"/>
      <c r="RD68" s="47"/>
      <c r="RE68" s="47"/>
      <c r="RF68" s="47"/>
      <c r="RG68" s="47"/>
      <c r="RH68" s="47"/>
      <c r="RI68" s="47"/>
      <c r="RJ68" s="47"/>
      <c r="RK68" s="47"/>
      <c r="RL68" s="47"/>
      <c r="RM68" s="47"/>
      <c r="RN68" s="47"/>
      <c r="RO68" s="47"/>
      <c r="RP68" s="47"/>
      <c r="RQ68" s="47"/>
      <c r="RR68" s="47"/>
      <c r="RS68" s="47"/>
      <c r="RT68" s="47"/>
      <c r="RU68" s="47"/>
      <c r="RV68" s="47"/>
      <c r="RW68" s="47"/>
      <c r="RX68" s="47"/>
      <c r="RY68" s="47"/>
      <c r="RZ68" s="47"/>
      <c r="SA68" s="47"/>
      <c r="SB68" s="47"/>
      <c r="SC68" s="47"/>
      <c r="SD68" s="47"/>
      <c r="SE68" s="47"/>
      <c r="SF68" s="47"/>
      <c r="SG68" s="47"/>
      <c r="SH68" s="47"/>
      <c r="SI68" s="47"/>
      <c r="SJ68" s="47"/>
      <c r="SK68" s="47"/>
      <c r="SL68" s="47"/>
      <c r="SM68" s="47"/>
      <c r="SN68" s="47"/>
      <c r="SO68" s="47"/>
      <c r="SP68" s="47"/>
      <c r="SQ68" s="47"/>
      <c r="SR68" s="47"/>
      <c r="SS68" s="47"/>
      <c r="ST68" s="47"/>
      <c r="SU68" s="47"/>
      <c r="SV68" s="47"/>
      <c r="SW68" s="47"/>
      <c r="SX68" s="47"/>
      <c r="SY68" s="47"/>
      <c r="SZ68" s="47"/>
      <c r="TA68" s="47"/>
      <c r="TB68" s="47"/>
      <c r="TC68" s="47"/>
      <c r="TD68" s="47"/>
      <c r="TE68" s="47"/>
      <c r="TF68" s="47"/>
      <c r="TG68" s="47"/>
      <c r="TH68" s="47"/>
      <c r="TI68" s="47"/>
      <c r="TJ68" s="47"/>
      <c r="TK68" s="47"/>
      <c r="TL68" s="47"/>
      <c r="TM68" s="47"/>
      <c r="TN68" s="47"/>
      <c r="TO68" s="47"/>
      <c r="TP68" s="47"/>
      <c r="TQ68" s="47"/>
      <c r="TR68" s="47"/>
      <c r="TS68" s="47"/>
      <c r="TT68" s="47"/>
      <c r="TU68" s="47"/>
      <c r="TV68" s="47"/>
      <c r="TW68" s="47"/>
      <c r="TX68" s="47"/>
      <c r="TY68" s="47"/>
      <c r="TZ68" s="47"/>
      <c r="UA68" s="47"/>
      <c r="UB68" s="47"/>
      <c r="UC68" s="47"/>
      <c r="UD68" s="47"/>
      <c r="UE68" s="47"/>
      <c r="UF68" s="47"/>
      <c r="UG68" s="47"/>
      <c r="UH68" s="47"/>
      <c r="UI68" s="47"/>
      <c r="UJ68" s="47"/>
      <c r="UK68" s="47"/>
      <c r="UL68" s="47"/>
      <c r="UM68" s="47"/>
      <c r="UN68" s="47"/>
      <c r="UO68" s="47"/>
      <c r="UP68" s="47"/>
      <c r="UQ68" s="47"/>
      <c r="UR68" s="47"/>
      <c r="US68" s="47"/>
      <c r="UT68" s="47"/>
      <c r="UU68" s="47"/>
      <c r="UV68" s="47"/>
      <c r="UW68" s="47"/>
      <c r="UX68" s="47"/>
      <c r="UY68" s="47"/>
      <c r="UZ68" s="47"/>
      <c r="VA68" s="47"/>
      <c r="VB68" s="47"/>
      <c r="VC68" s="47"/>
      <c r="VD68" s="47"/>
      <c r="VE68" s="47"/>
      <c r="VF68" s="47"/>
      <c r="VG68" s="47"/>
      <c r="VH68" s="47"/>
      <c r="VI68" s="47"/>
      <c r="VJ68" s="47"/>
      <c r="VK68" s="47"/>
      <c r="VL68" s="47"/>
      <c r="VM68" s="47"/>
      <c r="VN68" s="47"/>
      <c r="VO68" s="47"/>
      <c r="VP68" s="47"/>
      <c r="VQ68" s="47"/>
      <c r="VR68" s="47"/>
      <c r="VS68" s="47"/>
      <c r="VT68" s="47"/>
      <c r="VU68" s="47"/>
      <c r="VV68" s="47"/>
      <c r="VW68" s="47"/>
      <c r="VX68" s="47"/>
      <c r="VY68" s="47"/>
      <c r="VZ68" s="47"/>
      <c r="WA68" s="47"/>
      <c r="WB68" s="47"/>
      <c r="WC68" s="47"/>
      <c r="WD68" s="47"/>
      <c r="WE68" s="47"/>
      <c r="WF68" s="47"/>
      <c r="WG68" s="47"/>
      <c r="WH68" s="47"/>
      <c r="WI68" s="47"/>
      <c r="WJ68" s="47"/>
      <c r="WK68" s="47"/>
      <c r="WL68" s="47"/>
      <c r="WM68" s="47"/>
      <c r="WN68" s="47"/>
      <c r="WO68" s="47"/>
      <c r="WP68" s="47"/>
      <c r="WQ68" s="47"/>
      <c r="WR68" s="47"/>
      <c r="WS68" s="47"/>
      <c r="WT68" s="47"/>
      <c r="WU68" s="47"/>
      <c r="WV68" s="47"/>
      <c r="WW68" s="47"/>
      <c r="WX68" s="47"/>
      <c r="WY68" s="47"/>
      <c r="WZ68" s="47"/>
      <c r="XA68" s="47"/>
      <c r="XB68" s="47"/>
      <c r="XC68" s="47"/>
      <c r="XD68" s="47"/>
      <c r="XE68" s="47"/>
      <c r="XF68" s="47"/>
      <c r="XG68" s="47"/>
      <c r="XH68" s="47"/>
      <c r="XI68" s="47"/>
      <c r="XJ68" s="47"/>
      <c r="XK68" s="47"/>
      <c r="XL68" s="47"/>
      <c r="XM68" s="47"/>
      <c r="XN68" s="47"/>
      <c r="XO68" s="47"/>
      <c r="XP68" s="47"/>
      <c r="XQ68" s="47"/>
      <c r="XR68" s="47"/>
      <c r="XS68" s="47"/>
      <c r="XT68" s="47"/>
      <c r="XU68" s="47"/>
      <c r="XV68" s="47"/>
      <c r="XW68" s="47"/>
      <c r="XX68" s="47"/>
      <c r="XY68" s="47"/>
      <c r="XZ68" s="47"/>
      <c r="YA68" s="47"/>
      <c r="YB68" s="47"/>
      <c r="YC68" s="47"/>
      <c r="YD68" s="47"/>
      <c r="YE68" s="47"/>
      <c r="YF68" s="47"/>
      <c r="YG68" s="47"/>
      <c r="YH68" s="47"/>
      <c r="YI68" s="47"/>
      <c r="YJ68" s="47"/>
      <c r="YK68" s="47"/>
      <c r="YL68" s="47"/>
      <c r="YM68" s="47"/>
      <c r="YN68" s="47"/>
      <c r="YO68" s="47"/>
      <c r="YP68" s="47"/>
      <c r="YQ68" s="47"/>
      <c r="YR68" s="47"/>
      <c r="YS68" s="47"/>
      <c r="YT68" s="47"/>
      <c r="YU68" s="47"/>
      <c r="YV68" s="47"/>
      <c r="YW68" s="47"/>
      <c r="YX68" s="47"/>
      <c r="YY68" s="47"/>
      <c r="YZ68" s="47"/>
      <c r="ZA68" s="47"/>
      <c r="ZB68" s="47"/>
      <c r="ZC68" s="47"/>
      <c r="ZD68" s="47"/>
      <c r="ZE68" s="47"/>
      <c r="ZF68" s="47"/>
      <c r="ZG68" s="47"/>
      <c r="ZH68" s="47"/>
      <c r="ZI68" s="47"/>
      <c r="ZJ68" s="47"/>
      <c r="ZK68" s="47"/>
      <c r="ZL68" s="47"/>
      <c r="ZM68" s="47"/>
      <c r="ZN68" s="47"/>
      <c r="ZO68" s="47"/>
      <c r="ZP68" s="47"/>
      <c r="ZQ68" s="47"/>
      <c r="ZR68" s="47"/>
      <c r="ZS68" s="47"/>
      <c r="ZT68" s="47"/>
      <c r="ZU68" s="47"/>
      <c r="ZV68" s="47"/>
      <c r="ZW68" s="47"/>
      <c r="ZX68" s="47"/>
      <c r="ZY68" s="47"/>
      <c r="ZZ68" s="47"/>
      <c r="AAA68" s="47"/>
      <c r="AAB68" s="47"/>
      <c r="AAC68" s="47"/>
      <c r="AAD68" s="47"/>
      <c r="AAE68" s="47"/>
      <c r="AAF68" s="47"/>
      <c r="AAG68" s="47"/>
      <c r="AAH68" s="47"/>
      <c r="AAI68" s="47"/>
      <c r="AAJ68" s="47"/>
      <c r="AAK68" s="47"/>
      <c r="AAL68" s="47"/>
      <c r="AAM68" s="47"/>
      <c r="AAN68" s="47"/>
      <c r="AAO68" s="47"/>
      <c r="AAP68" s="47"/>
      <c r="AAQ68" s="47"/>
      <c r="AAR68" s="47"/>
      <c r="AAS68" s="47"/>
      <c r="AAT68" s="47"/>
      <c r="AAU68" s="47"/>
      <c r="AAV68" s="47"/>
      <c r="AAW68" s="47"/>
      <c r="AAX68" s="47"/>
      <c r="AAY68" s="47"/>
      <c r="AAZ68" s="47"/>
      <c r="ABA68" s="47"/>
      <c r="ABB68" s="47"/>
      <c r="ABC68" s="47"/>
      <c r="ABD68" s="47"/>
      <c r="ABE68" s="47"/>
      <c r="ABF68" s="47"/>
      <c r="ABG68" s="47"/>
      <c r="ABH68" s="47"/>
      <c r="ABI68" s="47"/>
      <c r="ABJ68" s="47"/>
      <c r="ABK68" s="47"/>
      <c r="ABL68" s="47"/>
      <c r="ABM68" s="47"/>
      <c r="ABN68" s="47"/>
      <c r="ABO68" s="47"/>
      <c r="ABP68" s="47"/>
      <c r="ABQ68" s="47"/>
      <c r="ABR68" s="47"/>
      <c r="ABS68" s="47"/>
      <c r="ABT68" s="47"/>
      <c r="ABU68" s="47"/>
      <c r="ABV68" s="47"/>
      <c r="ABW68" s="47"/>
      <c r="ABX68" s="47"/>
      <c r="ABY68" s="47"/>
      <c r="ABZ68" s="47"/>
      <c r="ACA68" s="47"/>
      <c r="ACB68" s="47"/>
      <c r="ACC68" s="47"/>
      <c r="ACD68" s="47"/>
      <c r="ACE68" s="47"/>
      <c r="ACF68" s="47"/>
      <c r="ACG68" s="47"/>
      <c r="ACH68" s="47"/>
      <c r="ACI68" s="47"/>
      <c r="ACJ68" s="47"/>
      <c r="ACK68" s="47"/>
      <c r="ACL68" s="47"/>
      <c r="ACM68" s="47"/>
      <c r="ACN68" s="47"/>
      <c r="ACO68" s="47"/>
      <c r="ACP68" s="47"/>
      <c r="ACQ68" s="47"/>
      <c r="ACR68" s="47"/>
      <c r="ACS68" s="47"/>
      <c r="ACT68" s="47"/>
      <c r="ACU68" s="47"/>
      <c r="ACV68" s="47"/>
      <c r="ACW68" s="47"/>
      <c r="ACX68" s="47"/>
      <c r="ACY68" s="47"/>
      <c r="ACZ68" s="47"/>
      <c r="ADA68" s="47"/>
      <c r="ADB68" s="47"/>
      <c r="ADC68" s="47"/>
      <c r="ADD68" s="47"/>
      <c r="ADE68" s="47"/>
      <c r="ADF68" s="47"/>
      <c r="ADG68" s="47"/>
      <c r="ADH68" s="47"/>
      <c r="ADI68" s="47"/>
      <c r="ADJ68" s="47"/>
      <c r="ADK68" s="47"/>
      <c r="ADL68" s="47"/>
      <c r="ADM68" s="47"/>
      <c r="ADN68" s="47"/>
      <c r="ADO68" s="47"/>
      <c r="ADP68" s="47"/>
      <c r="ADQ68" s="47"/>
      <c r="ADR68" s="47"/>
      <c r="ADS68" s="47"/>
      <c r="ADT68" s="47"/>
      <c r="ADU68" s="47"/>
      <c r="ADV68" s="47"/>
      <c r="ADW68" s="47"/>
      <c r="ADX68" s="47"/>
      <c r="ADY68" s="47"/>
      <c r="ADZ68" s="47"/>
      <c r="AEA68" s="47"/>
      <c r="AEB68" s="47"/>
      <c r="AEC68" s="47"/>
      <c r="AED68" s="47"/>
      <c r="AEE68" s="47"/>
      <c r="AEF68" s="47"/>
      <c r="AEG68" s="47"/>
      <c r="AEH68" s="47"/>
      <c r="AEI68" s="47"/>
      <c r="AEJ68" s="47"/>
      <c r="AEK68" s="47"/>
      <c r="AEL68" s="47"/>
      <c r="AEM68" s="47"/>
      <c r="AEN68" s="47"/>
      <c r="AEO68" s="47"/>
      <c r="AEP68" s="47"/>
      <c r="AEQ68" s="47"/>
      <c r="AER68" s="47"/>
      <c r="AES68" s="47"/>
      <c r="AET68" s="47"/>
      <c r="AEU68" s="47"/>
      <c r="AEV68" s="47"/>
      <c r="AEW68" s="47"/>
      <c r="AEX68" s="47"/>
      <c r="AEY68" s="47"/>
      <c r="AEZ68" s="47"/>
      <c r="AFA68" s="47"/>
      <c r="AFB68" s="47"/>
      <c r="AFC68" s="47"/>
      <c r="AFD68" s="47"/>
      <c r="AFE68" s="47"/>
      <c r="AFF68" s="47"/>
      <c r="AFG68" s="47"/>
      <c r="AFH68" s="47"/>
      <c r="AFI68" s="47"/>
      <c r="AFJ68" s="47"/>
      <c r="AFK68" s="47"/>
      <c r="AFL68" s="47"/>
      <c r="AFM68" s="47"/>
      <c r="AFN68" s="47"/>
      <c r="AFO68" s="47"/>
      <c r="AFP68" s="47"/>
      <c r="AFQ68" s="47"/>
      <c r="AFR68" s="47"/>
      <c r="AFS68" s="47"/>
      <c r="AFT68" s="47"/>
      <c r="AFU68" s="47"/>
      <c r="AFV68" s="47"/>
      <c r="AFW68" s="47"/>
      <c r="AFX68" s="47"/>
      <c r="AFY68" s="47"/>
      <c r="AFZ68" s="47"/>
      <c r="AGA68" s="47"/>
      <c r="AGB68" s="47"/>
      <c r="AGC68" s="47"/>
      <c r="AGD68" s="47"/>
      <c r="AGE68" s="47"/>
      <c r="AGF68" s="47"/>
      <c r="AGG68" s="47"/>
      <c r="AGH68" s="47"/>
      <c r="AGI68" s="47"/>
      <c r="AGJ68" s="47"/>
      <c r="AGK68" s="47"/>
      <c r="AGL68" s="47"/>
      <c r="AGM68" s="47"/>
      <c r="AGN68" s="47"/>
      <c r="AGO68" s="47"/>
      <c r="AGP68" s="47"/>
      <c r="AGQ68" s="47"/>
      <c r="AGR68" s="47"/>
      <c r="AGS68" s="47"/>
      <c r="AGT68" s="47"/>
      <c r="AGU68" s="47"/>
      <c r="AGV68" s="47"/>
      <c r="AGW68" s="47"/>
      <c r="AGX68" s="47"/>
      <c r="AGY68" s="47"/>
      <c r="AGZ68" s="47"/>
      <c r="AHA68" s="47"/>
      <c r="AHB68" s="47"/>
      <c r="AHC68" s="47"/>
      <c r="AHD68" s="47"/>
      <c r="AHE68" s="47"/>
      <c r="AHF68" s="47"/>
      <c r="AHG68" s="47"/>
      <c r="AHH68" s="47"/>
      <c r="AHI68" s="47"/>
      <c r="AHJ68" s="47"/>
      <c r="AHK68" s="47"/>
      <c r="AHL68" s="47"/>
      <c r="AHM68" s="47"/>
      <c r="AHN68" s="47"/>
      <c r="AHO68" s="47"/>
      <c r="AHP68" s="47"/>
      <c r="AHQ68" s="47"/>
      <c r="AHR68" s="47"/>
      <c r="AHS68" s="47"/>
      <c r="AHT68" s="47"/>
      <c r="AHU68" s="47"/>
      <c r="AHV68" s="47"/>
      <c r="AHW68" s="47"/>
      <c r="AHX68" s="47"/>
      <c r="AHY68" s="47"/>
      <c r="AHZ68" s="47"/>
      <c r="AIA68" s="47"/>
      <c r="AIB68" s="47"/>
      <c r="AIC68" s="47"/>
      <c r="AID68" s="47"/>
      <c r="AIE68" s="47"/>
      <c r="AIF68" s="47"/>
      <c r="AIG68" s="47"/>
      <c r="AIH68" s="47"/>
      <c r="AII68" s="47"/>
      <c r="AIJ68" s="47"/>
      <c r="AIK68" s="47"/>
      <c r="AIL68" s="47"/>
      <c r="AIM68" s="47"/>
      <c r="AIN68" s="47"/>
      <c r="AIO68" s="47"/>
      <c r="AIP68" s="47"/>
      <c r="AIQ68" s="47"/>
      <c r="AIR68" s="47"/>
      <c r="AIS68" s="47"/>
      <c r="AIT68" s="47"/>
      <c r="AIU68" s="47"/>
      <c r="AIV68" s="47"/>
      <c r="AIW68" s="47"/>
      <c r="AIX68" s="47"/>
      <c r="AIY68" s="47"/>
      <c r="AIZ68" s="47"/>
      <c r="AJA68" s="47"/>
      <c r="AJB68" s="47"/>
      <c r="AJC68" s="47"/>
      <c r="AJD68" s="47"/>
      <c r="AJE68" s="47"/>
      <c r="AJF68" s="47"/>
      <c r="AJG68" s="47"/>
      <c r="AJH68" s="47"/>
      <c r="AJI68" s="47"/>
      <c r="AJJ68" s="47"/>
      <c r="AJK68" s="47"/>
      <c r="AJL68" s="47"/>
      <c r="AJM68" s="47"/>
      <c r="AJN68" s="47"/>
      <c r="AJO68" s="47"/>
      <c r="AJP68" s="47"/>
      <c r="AJQ68" s="47"/>
      <c r="AJR68" s="47"/>
      <c r="AJS68" s="47"/>
      <c r="AJT68" s="47"/>
      <c r="AJU68" s="47"/>
      <c r="AJV68" s="47"/>
      <c r="AJW68" s="47"/>
      <c r="AJX68" s="47"/>
      <c r="AJY68" s="47"/>
      <c r="AJZ68" s="47"/>
      <c r="AKA68" s="47"/>
      <c r="AKB68" s="47"/>
      <c r="AKC68" s="47"/>
      <c r="AKD68" s="47"/>
      <c r="AKE68" s="47"/>
      <c r="AKF68" s="47"/>
      <c r="AKG68" s="47"/>
      <c r="AKH68" s="47"/>
      <c r="AKI68" s="47"/>
      <c r="AKJ68" s="47"/>
      <c r="AKK68" s="47"/>
      <c r="AKL68" s="47"/>
      <c r="AKM68" s="47"/>
      <c r="AKN68" s="47"/>
      <c r="AKO68" s="47"/>
      <c r="AKP68" s="47"/>
      <c r="AKQ68" s="47"/>
      <c r="AKR68" s="47"/>
      <c r="AKS68" s="47"/>
      <c r="AKT68" s="47"/>
      <c r="AKU68" s="47"/>
      <c r="AKV68" s="47"/>
      <c r="AKW68" s="47"/>
      <c r="AKX68" s="47"/>
      <c r="AKY68" s="47"/>
      <c r="AKZ68" s="47"/>
      <c r="ALA68" s="47"/>
      <c r="ALB68" s="47"/>
      <c r="ALC68" s="47"/>
      <c r="ALD68" s="47"/>
      <c r="ALE68" s="47"/>
      <c r="ALF68" s="47"/>
      <c r="ALG68" s="47"/>
      <c r="ALH68" s="47"/>
      <c r="ALI68" s="47"/>
      <c r="ALJ68" s="47"/>
      <c r="ALK68" s="47"/>
      <c r="ALL68" s="47"/>
      <c r="ALM68" s="47"/>
      <c r="ALN68" s="47"/>
      <c r="ALO68" s="47"/>
      <c r="ALP68" s="47"/>
      <c r="ALQ68" s="47"/>
      <c r="ALR68" s="47"/>
      <c r="ALS68" s="47"/>
      <c r="ALT68" s="47"/>
      <c r="ALU68" s="47"/>
      <c r="ALV68" s="47"/>
      <c r="ALW68" s="47"/>
      <c r="ALX68" s="47"/>
      <c r="ALY68" s="47"/>
      <c r="ALZ68" s="47"/>
      <c r="AMA68" s="47"/>
      <c r="AMB68" s="47"/>
      <c r="AMC68" s="47"/>
      <c r="AMD68" s="47"/>
      <c r="AME68" s="47"/>
      <c r="AMF68" s="47"/>
      <c r="AMG68" s="47"/>
      <c r="AMH68" s="47"/>
      <c r="AMI68" s="47"/>
      <c r="AMJ68" s="47"/>
    </row>
    <row r="69" s="3" customFormat="1" ht="23" customHeight="1" spans="1:1024">
      <c r="A69" s="14" t="s">
        <v>29</v>
      </c>
      <c r="B69" s="15" t="s">
        <v>345</v>
      </c>
      <c r="C69" s="15" t="s">
        <v>38</v>
      </c>
      <c r="D69" s="15" t="s">
        <v>346</v>
      </c>
      <c r="E69" s="15" t="s">
        <v>347</v>
      </c>
      <c r="F69" s="21" t="s">
        <v>41</v>
      </c>
      <c r="G69" s="15" t="s">
        <v>335</v>
      </c>
      <c r="H69" s="15"/>
      <c r="I69" s="15" t="s">
        <v>348</v>
      </c>
      <c r="J69" s="39">
        <v>0</v>
      </c>
      <c r="K69" s="21">
        <v>1275000</v>
      </c>
      <c r="L69" s="39">
        <v>0</v>
      </c>
      <c r="M69" s="32">
        <f t="shared" si="2"/>
        <v>1275000</v>
      </c>
      <c r="N69" s="33">
        <v>9</v>
      </c>
      <c r="O69" s="32"/>
      <c r="P69" s="34"/>
      <c r="Q69" s="33"/>
      <c r="R69" s="33"/>
      <c r="S69" s="33"/>
      <c r="T69" s="33"/>
      <c r="U69" s="33"/>
      <c r="V69" s="33"/>
      <c r="W69" s="33"/>
      <c r="X69" s="33"/>
      <c r="Y69" s="45"/>
      <c r="Z69" s="32">
        <f t="shared" si="3"/>
        <v>1275000</v>
      </c>
      <c r="AA69" s="32"/>
      <c r="AB69" s="34"/>
      <c r="AC69" s="34"/>
      <c r="AD69" s="34"/>
      <c r="AE69" s="33"/>
      <c r="AF69" s="33"/>
      <c r="AG69" s="46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</row>
    <row r="70" s="3" customFormat="1" ht="23" customHeight="1" spans="1:1024">
      <c r="A70" s="14" t="s">
        <v>29</v>
      </c>
      <c r="B70" s="15" t="s">
        <v>349</v>
      </c>
      <c r="C70" s="15" t="s">
        <v>323</v>
      </c>
      <c r="D70" s="15" t="s">
        <v>350</v>
      </c>
      <c r="E70" s="15" t="s">
        <v>351</v>
      </c>
      <c r="F70" s="20" t="s">
        <v>147</v>
      </c>
      <c r="G70" s="15" t="s">
        <v>335</v>
      </c>
      <c r="H70" s="15"/>
      <c r="I70" s="15" t="s">
        <v>352</v>
      </c>
      <c r="J70" s="39">
        <v>0</v>
      </c>
      <c r="K70" s="20">
        <v>675000</v>
      </c>
      <c r="L70" s="39">
        <v>0</v>
      </c>
      <c r="M70" s="32">
        <f t="shared" si="2"/>
        <v>675000</v>
      </c>
      <c r="N70" s="33">
        <v>5</v>
      </c>
      <c r="O70" s="32"/>
      <c r="P70" s="34"/>
      <c r="Q70" s="33"/>
      <c r="R70" s="33"/>
      <c r="S70" s="33"/>
      <c r="T70" s="33"/>
      <c r="U70" s="33"/>
      <c r="V70" s="33"/>
      <c r="W70" s="33"/>
      <c r="X70" s="33"/>
      <c r="Y70" s="45"/>
      <c r="Z70" s="32">
        <f t="shared" si="3"/>
        <v>675000</v>
      </c>
      <c r="AA70" s="32"/>
      <c r="AB70" s="34"/>
      <c r="AC70" s="34"/>
      <c r="AD70" s="34"/>
      <c r="AE70" s="33"/>
      <c r="AF70" s="33"/>
      <c r="AG70" s="46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  <c r="AAZ70" s="47"/>
      <c r="ABA70" s="47"/>
      <c r="ABB70" s="47"/>
      <c r="ABC70" s="47"/>
      <c r="ABD70" s="47"/>
      <c r="ABE70" s="47"/>
      <c r="ABF70" s="47"/>
      <c r="ABG70" s="47"/>
      <c r="ABH70" s="47"/>
      <c r="ABI70" s="47"/>
      <c r="ABJ70" s="47"/>
      <c r="ABK70" s="47"/>
      <c r="ABL70" s="47"/>
      <c r="ABM70" s="47"/>
      <c r="ABN70" s="47"/>
      <c r="ABO70" s="47"/>
      <c r="ABP70" s="47"/>
      <c r="ABQ70" s="47"/>
      <c r="ABR70" s="47"/>
      <c r="ABS70" s="47"/>
      <c r="ABT70" s="47"/>
      <c r="ABU70" s="47"/>
      <c r="ABV70" s="47"/>
      <c r="ABW70" s="47"/>
      <c r="ABX70" s="47"/>
      <c r="ABY70" s="47"/>
      <c r="ABZ70" s="47"/>
      <c r="ACA70" s="47"/>
      <c r="ACB70" s="47"/>
      <c r="ACC70" s="47"/>
      <c r="ACD70" s="47"/>
      <c r="ACE70" s="47"/>
      <c r="ACF70" s="47"/>
      <c r="ACG70" s="47"/>
      <c r="ACH70" s="47"/>
      <c r="ACI70" s="47"/>
      <c r="ACJ70" s="47"/>
      <c r="ACK70" s="47"/>
      <c r="ACL70" s="47"/>
      <c r="ACM70" s="47"/>
      <c r="ACN70" s="47"/>
      <c r="ACO70" s="47"/>
      <c r="ACP70" s="47"/>
      <c r="ACQ70" s="47"/>
      <c r="ACR70" s="47"/>
      <c r="ACS70" s="47"/>
      <c r="ACT70" s="47"/>
      <c r="ACU70" s="47"/>
      <c r="ACV70" s="47"/>
      <c r="ACW70" s="47"/>
      <c r="ACX70" s="47"/>
      <c r="ACY70" s="47"/>
      <c r="ACZ70" s="47"/>
      <c r="ADA70" s="47"/>
      <c r="ADB70" s="47"/>
      <c r="ADC70" s="47"/>
      <c r="ADD70" s="47"/>
      <c r="ADE70" s="47"/>
      <c r="ADF70" s="47"/>
      <c r="ADG70" s="47"/>
      <c r="ADH70" s="47"/>
      <c r="ADI70" s="47"/>
      <c r="ADJ70" s="47"/>
      <c r="ADK70" s="47"/>
      <c r="ADL70" s="47"/>
      <c r="ADM70" s="47"/>
      <c r="ADN70" s="47"/>
      <c r="ADO70" s="47"/>
      <c r="ADP70" s="47"/>
      <c r="ADQ70" s="47"/>
      <c r="ADR70" s="47"/>
      <c r="ADS70" s="47"/>
      <c r="ADT70" s="47"/>
      <c r="ADU70" s="47"/>
      <c r="ADV70" s="47"/>
      <c r="ADW70" s="47"/>
      <c r="ADX70" s="47"/>
      <c r="ADY70" s="47"/>
      <c r="ADZ70" s="47"/>
      <c r="AEA70" s="47"/>
      <c r="AEB70" s="47"/>
      <c r="AEC70" s="47"/>
      <c r="AED70" s="47"/>
      <c r="AEE70" s="47"/>
      <c r="AEF70" s="47"/>
      <c r="AEG70" s="47"/>
      <c r="AEH70" s="47"/>
      <c r="AEI70" s="47"/>
      <c r="AEJ70" s="47"/>
      <c r="AEK70" s="47"/>
      <c r="AEL70" s="47"/>
      <c r="AEM70" s="47"/>
      <c r="AEN70" s="47"/>
      <c r="AEO70" s="47"/>
      <c r="AEP70" s="47"/>
      <c r="AEQ70" s="47"/>
      <c r="AER70" s="47"/>
      <c r="AES70" s="47"/>
      <c r="AET70" s="47"/>
      <c r="AEU70" s="47"/>
      <c r="AEV70" s="47"/>
      <c r="AEW70" s="47"/>
      <c r="AEX70" s="47"/>
      <c r="AEY70" s="47"/>
      <c r="AEZ70" s="47"/>
      <c r="AFA70" s="47"/>
      <c r="AFB70" s="47"/>
      <c r="AFC70" s="47"/>
      <c r="AFD70" s="47"/>
      <c r="AFE70" s="47"/>
      <c r="AFF70" s="47"/>
      <c r="AFG70" s="47"/>
      <c r="AFH70" s="47"/>
      <c r="AFI70" s="47"/>
      <c r="AFJ70" s="47"/>
      <c r="AFK70" s="47"/>
      <c r="AFL70" s="47"/>
      <c r="AFM70" s="47"/>
      <c r="AFN70" s="47"/>
      <c r="AFO70" s="47"/>
      <c r="AFP70" s="47"/>
      <c r="AFQ70" s="47"/>
      <c r="AFR70" s="47"/>
      <c r="AFS70" s="47"/>
      <c r="AFT70" s="47"/>
      <c r="AFU70" s="47"/>
      <c r="AFV70" s="47"/>
      <c r="AFW70" s="47"/>
      <c r="AFX70" s="47"/>
      <c r="AFY70" s="47"/>
      <c r="AFZ70" s="47"/>
      <c r="AGA70" s="47"/>
      <c r="AGB70" s="47"/>
      <c r="AGC70" s="47"/>
      <c r="AGD70" s="47"/>
      <c r="AGE70" s="47"/>
      <c r="AGF70" s="47"/>
      <c r="AGG70" s="47"/>
      <c r="AGH70" s="47"/>
      <c r="AGI70" s="47"/>
      <c r="AGJ70" s="47"/>
      <c r="AGK70" s="47"/>
      <c r="AGL70" s="47"/>
      <c r="AGM70" s="47"/>
      <c r="AGN70" s="47"/>
      <c r="AGO70" s="47"/>
      <c r="AGP70" s="47"/>
      <c r="AGQ70" s="47"/>
      <c r="AGR70" s="47"/>
      <c r="AGS70" s="47"/>
      <c r="AGT70" s="47"/>
      <c r="AGU70" s="47"/>
      <c r="AGV70" s="47"/>
      <c r="AGW70" s="47"/>
      <c r="AGX70" s="47"/>
      <c r="AGY70" s="47"/>
      <c r="AGZ70" s="47"/>
      <c r="AHA70" s="47"/>
      <c r="AHB70" s="47"/>
      <c r="AHC70" s="47"/>
      <c r="AHD70" s="47"/>
      <c r="AHE70" s="47"/>
      <c r="AHF70" s="47"/>
      <c r="AHG70" s="47"/>
      <c r="AHH70" s="47"/>
      <c r="AHI70" s="47"/>
      <c r="AHJ70" s="47"/>
      <c r="AHK70" s="47"/>
      <c r="AHL70" s="47"/>
      <c r="AHM70" s="47"/>
      <c r="AHN70" s="47"/>
      <c r="AHO70" s="47"/>
      <c r="AHP70" s="47"/>
      <c r="AHQ70" s="47"/>
      <c r="AHR70" s="47"/>
      <c r="AHS70" s="47"/>
      <c r="AHT70" s="47"/>
      <c r="AHU70" s="47"/>
      <c r="AHV70" s="47"/>
      <c r="AHW70" s="47"/>
      <c r="AHX70" s="47"/>
      <c r="AHY70" s="47"/>
      <c r="AHZ70" s="47"/>
      <c r="AIA70" s="47"/>
      <c r="AIB70" s="47"/>
      <c r="AIC70" s="47"/>
      <c r="AID70" s="47"/>
      <c r="AIE70" s="47"/>
      <c r="AIF70" s="47"/>
      <c r="AIG70" s="47"/>
      <c r="AIH70" s="47"/>
      <c r="AII70" s="47"/>
      <c r="AIJ70" s="47"/>
      <c r="AIK70" s="47"/>
      <c r="AIL70" s="47"/>
      <c r="AIM70" s="47"/>
      <c r="AIN70" s="47"/>
      <c r="AIO70" s="47"/>
      <c r="AIP70" s="47"/>
      <c r="AIQ70" s="47"/>
      <c r="AIR70" s="47"/>
      <c r="AIS70" s="47"/>
      <c r="AIT70" s="47"/>
      <c r="AIU70" s="47"/>
      <c r="AIV70" s="47"/>
      <c r="AIW70" s="47"/>
      <c r="AIX70" s="47"/>
      <c r="AIY70" s="47"/>
      <c r="AIZ70" s="47"/>
      <c r="AJA70" s="47"/>
      <c r="AJB70" s="47"/>
      <c r="AJC70" s="47"/>
      <c r="AJD70" s="47"/>
      <c r="AJE70" s="47"/>
      <c r="AJF70" s="47"/>
      <c r="AJG70" s="47"/>
      <c r="AJH70" s="47"/>
      <c r="AJI70" s="47"/>
      <c r="AJJ70" s="47"/>
      <c r="AJK70" s="47"/>
      <c r="AJL70" s="47"/>
      <c r="AJM70" s="47"/>
      <c r="AJN70" s="47"/>
      <c r="AJO70" s="47"/>
      <c r="AJP70" s="47"/>
      <c r="AJQ70" s="47"/>
      <c r="AJR70" s="47"/>
      <c r="AJS70" s="47"/>
      <c r="AJT70" s="47"/>
      <c r="AJU70" s="47"/>
      <c r="AJV70" s="47"/>
      <c r="AJW70" s="47"/>
      <c r="AJX70" s="47"/>
      <c r="AJY70" s="47"/>
      <c r="AJZ70" s="47"/>
      <c r="AKA70" s="47"/>
      <c r="AKB70" s="47"/>
      <c r="AKC70" s="47"/>
      <c r="AKD70" s="47"/>
      <c r="AKE70" s="47"/>
      <c r="AKF70" s="47"/>
      <c r="AKG70" s="47"/>
      <c r="AKH70" s="47"/>
      <c r="AKI70" s="47"/>
      <c r="AKJ70" s="47"/>
      <c r="AKK70" s="47"/>
      <c r="AKL70" s="47"/>
      <c r="AKM70" s="47"/>
      <c r="AKN70" s="47"/>
      <c r="AKO70" s="47"/>
      <c r="AKP70" s="47"/>
      <c r="AKQ70" s="47"/>
      <c r="AKR70" s="47"/>
      <c r="AKS70" s="47"/>
      <c r="AKT70" s="47"/>
      <c r="AKU70" s="47"/>
      <c r="AKV70" s="47"/>
      <c r="AKW70" s="47"/>
      <c r="AKX70" s="47"/>
      <c r="AKY70" s="47"/>
      <c r="AKZ70" s="47"/>
      <c r="ALA70" s="47"/>
      <c r="ALB70" s="47"/>
      <c r="ALC70" s="47"/>
      <c r="ALD70" s="47"/>
      <c r="ALE70" s="47"/>
      <c r="ALF70" s="47"/>
      <c r="ALG70" s="47"/>
      <c r="ALH70" s="47"/>
      <c r="ALI70" s="47"/>
      <c r="ALJ70" s="47"/>
      <c r="ALK70" s="47"/>
      <c r="ALL70" s="47"/>
      <c r="ALM70" s="47"/>
      <c r="ALN70" s="47"/>
      <c r="ALO70" s="47"/>
      <c r="ALP70" s="47"/>
      <c r="ALQ70" s="47"/>
      <c r="ALR70" s="47"/>
      <c r="ALS70" s="47"/>
      <c r="ALT70" s="47"/>
      <c r="ALU70" s="47"/>
      <c r="ALV70" s="47"/>
      <c r="ALW70" s="47"/>
      <c r="ALX70" s="47"/>
      <c r="ALY70" s="47"/>
      <c r="ALZ70" s="47"/>
      <c r="AMA70" s="47"/>
      <c r="AMB70" s="47"/>
      <c r="AMC70" s="47"/>
      <c r="AMD70" s="47"/>
      <c r="AME70" s="47"/>
      <c r="AMF70" s="47"/>
      <c r="AMG70" s="47"/>
      <c r="AMH70" s="47"/>
      <c r="AMI70" s="47"/>
      <c r="AMJ70" s="47"/>
    </row>
    <row r="71" s="3" customFormat="1" ht="23" customHeight="1" spans="1:1024">
      <c r="A71" s="14" t="s">
        <v>29</v>
      </c>
      <c r="B71" s="15" t="s">
        <v>353</v>
      </c>
      <c r="C71" s="15" t="s">
        <v>52</v>
      </c>
      <c r="D71" s="15" t="s">
        <v>354</v>
      </c>
      <c r="E71" s="15" t="s">
        <v>355</v>
      </c>
      <c r="F71" s="20" t="s">
        <v>55</v>
      </c>
      <c r="G71" s="15" t="s">
        <v>335</v>
      </c>
      <c r="H71" s="15"/>
      <c r="I71" s="15" t="s">
        <v>356</v>
      </c>
      <c r="J71" s="39">
        <v>0</v>
      </c>
      <c r="K71" s="20">
        <v>675000</v>
      </c>
      <c r="L71" s="39">
        <v>0</v>
      </c>
      <c r="M71" s="32">
        <f t="shared" si="2"/>
        <v>675000</v>
      </c>
      <c r="N71" s="33">
        <v>5</v>
      </c>
      <c r="O71" s="32"/>
      <c r="P71" s="34"/>
      <c r="Q71" s="33"/>
      <c r="R71" s="33"/>
      <c r="S71" s="33"/>
      <c r="T71" s="33"/>
      <c r="U71" s="33"/>
      <c r="V71" s="33"/>
      <c r="W71" s="33"/>
      <c r="X71" s="33"/>
      <c r="Y71" s="45"/>
      <c r="Z71" s="32">
        <f t="shared" si="3"/>
        <v>675000</v>
      </c>
      <c r="AA71" s="32"/>
      <c r="AB71" s="34"/>
      <c r="AC71" s="34"/>
      <c r="AD71" s="34"/>
      <c r="AE71" s="33"/>
      <c r="AF71" s="33"/>
      <c r="AG71" s="46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  <c r="MK71" s="47"/>
      <c r="ML71" s="47"/>
      <c r="MM71" s="47"/>
      <c r="MN71" s="47"/>
      <c r="MO71" s="47"/>
      <c r="MP71" s="47"/>
      <c r="MQ71" s="47"/>
      <c r="MR71" s="47"/>
      <c r="MS71" s="47"/>
      <c r="MT71" s="47"/>
      <c r="MU71" s="47"/>
      <c r="MV71" s="47"/>
      <c r="MW71" s="47"/>
      <c r="MX71" s="47"/>
      <c r="MY71" s="47"/>
      <c r="MZ71" s="47"/>
      <c r="NA71" s="47"/>
      <c r="NB71" s="47"/>
      <c r="NC71" s="47"/>
      <c r="ND71" s="47"/>
      <c r="NE71" s="47"/>
      <c r="NF71" s="47"/>
      <c r="NG71" s="47"/>
      <c r="NH71" s="47"/>
      <c r="NI71" s="47"/>
      <c r="NJ71" s="47"/>
      <c r="NK71" s="47"/>
      <c r="NL71" s="47"/>
      <c r="NM71" s="47"/>
      <c r="NN71" s="47"/>
      <c r="NO71" s="47"/>
      <c r="NP71" s="47"/>
      <c r="NQ71" s="47"/>
      <c r="NR71" s="47"/>
      <c r="NS71" s="47"/>
      <c r="NT71" s="47"/>
      <c r="NU71" s="47"/>
      <c r="NV71" s="47"/>
      <c r="NW71" s="47"/>
      <c r="NX71" s="47"/>
      <c r="NY71" s="47"/>
      <c r="NZ71" s="47"/>
      <c r="OA71" s="47"/>
      <c r="OB71" s="47"/>
      <c r="OC71" s="47"/>
      <c r="OD71" s="47"/>
      <c r="OE71" s="47"/>
      <c r="OF71" s="47"/>
      <c r="OG71" s="47"/>
      <c r="OH71" s="47"/>
      <c r="OI71" s="47"/>
      <c r="OJ71" s="47"/>
      <c r="OK71" s="47"/>
      <c r="OL71" s="47"/>
      <c r="OM71" s="47"/>
      <c r="ON71" s="47"/>
      <c r="OO71" s="47"/>
      <c r="OP71" s="47"/>
      <c r="OQ71" s="47"/>
      <c r="OR71" s="47"/>
      <c r="OS71" s="47"/>
      <c r="OT71" s="47"/>
      <c r="OU71" s="47"/>
      <c r="OV71" s="47"/>
      <c r="OW71" s="47"/>
      <c r="OX71" s="47"/>
      <c r="OY71" s="47"/>
      <c r="OZ71" s="47"/>
      <c r="PA71" s="47"/>
      <c r="PB71" s="47"/>
      <c r="PC71" s="47"/>
      <c r="PD71" s="47"/>
      <c r="PE71" s="47"/>
      <c r="PF71" s="47"/>
      <c r="PG71" s="47"/>
      <c r="PH71" s="47"/>
      <c r="PI71" s="47"/>
      <c r="PJ71" s="47"/>
      <c r="PK71" s="47"/>
      <c r="PL71" s="47"/>
      <c r="PM71" s="47"/>
      <c r="PN71" s="47"/>
      <c r="PO71" s="47"/>
      <c r="PP71" s="47"/>
      <c r="PQ71" s="47"/>
      <c r="PR71" s="47"/>
      <c r="PS71" s="47"/>
      <c r="PT71" s="47"/>
      <c r="PU71" s="47"/>
      <c r="PV71" s="47"/>
      <c r="PW71" s="47"/>
      <c r="PX71" s="47"/>
      <c r="PY71" s="47"/>
      <c r="PZ71" s="47"/>
      <c r="QA71" s="47"/>
      <c r="QB71" s="47"/>
      <c r="QC71" s="47"/>
      <c r="QD71" s="47"/>
      <c r="QE71" s="47"/>
      <c r="QF71" s="47"/>
      <c r="QG71" s="47"/>
      <c r="QH71" s="47"/>
      <c r="QI71" s="47"/>
      <c r="QJ71" s="47"/>
      <c r="QK71" s="47"/>
      <c r="QL71" s="47"/>
      <c r="QM71" s="47"/>
      <c r="QN71" s="47"/>
      <c r="QO71" s="47"/>
      <c r="QP71" s="47"/>
      <c r="QQ71" s="47"/>
      <c r="QR71" s="47"/>
      <c r="QS71" s="47"/>
      <c r="QT71" s="47"/>
      <c r="QU71" s="47"/>
      <c r="QV71" s="47"/>
      <c r="QW71" s="47"/>
      <c r="QX71" s="47"/>
      <c r="QY71" s="47"/>
      <c r="QZ71" s="47"/>
      <c r="RA71" s="47"/>
      <c r="RB71" s="47"/>
      <c r="RC71" s="47"/>
      <c r="RD71" s="47"/>
      <c r="RE71" s="47"/>
      <c r="RF71" s="47"/>
      <c r="RG71" s="47"/>
      <c r="RH71" s="47"/>
      <c r="RI71" s="47"/>
      <c r="RJ71" s="47"/>
      <c r="RK71" s="47"/>
      <c r="RL71" s="47"/>
      <c r="RM71" s="47"/>
      <c r="RN71" s="47"/>
      <c r="RO71" s="47"/>
      <c r="RP71" s="47"/>
      <c r="RQ71" s="47"/>
      <c r="RR71" s="47"/>
      <c r="RS71" s="47"/>
      <c r="RT71" s="47"/>
      <c r="RU71" s="47"/>
      <c r="RV71" s="47"/>
      <c r="RW71" s="47"/>
      <c r="RX71" s="47"/>
      <c r="RY71" s="47"/>
      <c r="RZ71" s="47"/>
      <c r="SA71" s="47"/>
      <c r="SB71" s="47"/>
      <c r="SC71" s="47"/>
      <c r="SD71" s="47"/>
      <c r="SE71" s="47"/>
      <c r="SF71" s="47"/>
      <c r="SG71" s="47"/>
      <c r="SH71" s="47"/>
      <c r="SI71" s="47"/>
      <c r="SJ71" s="47"/>
      <c r="SK71" s="47"/>
      <c r="SL71" s="47"/>
      <c r="SM71" s="47"/>
      <c r="SN71" s="47"/>
      <c r="SO71" s="47"/>
      <c r="SP71" s="47"/>
      <c r="SQ71" s="47"/>
      <c r="SR71" s="47"/>
      <c r="SS71" s="47"/>
      <c r="ST71" s="47"/>
      <c r="SU71" s="47"/>
      <c r="SV71" s="47"/>
      <c r="SW71" s="47"/>
      <c r="SX71" s="47"/>
      <c r="SY71" s="47"/>
      <c r="SZ71" s="47"/>
      <c r="TA71" s="47"/>
      <c r="TB71" s="47"/>
      <c r="TC71" s="47"/>
      <c r="TD71" s="47"/>
      <c r="TE71" s="47"/>
      <c r="TF71" s="47"/>
      <c r="TG71" s="47"/>
      <c r="TH71" s="47"/>
      <c r="TI71" s="47"/>
      <c r="TJ71" s="47"/>
      <c r="TK71" s="47"/>
      <c r="TL71" s="47"/>
      <c r="TM71" s="47"/>
      <c r="TN71" s="47"/>
      <c r="TO71" s="47"/>
      <c r="TP71" s="47"/>
      <c r="TQ71" s="47"/>
      <c r="TR71" s="47"/>
      <c r="TS71" s="47"/>
      <c r="TT71" s="47"/>
      <c r="TU71" s="47"/>
      <c r="TV71" s="47"/>
      <c r="TW71" s="47"/>
      <c r="TX71" s="47"/>
      <c r="TY71" s="47"/>
      <c r="TZ71" s="47"/>
      <c r="UA71" s="47"/>
      <c r="UB71" s="47"/>
      <c r="UC71" s="47"/>
      <c r="UD71" s="47"/>
      <c r="UE71" s="47"/>
      <c r="UF71" s="47"/>
      <c r="UG71" s="47"/>
      <c r="UH71" s="47"/>
      <c r="UI71" s="47"/>
      <c r="UJ71" s="47"/>
      <c r="UK71" s="47"/>
      <c r="UL71" s="47"/>
      <c r="UM71" s="47"/>
      <c r="UN71" s="47"/>
      <c r="UO71" s="47"/>
      <c r="UP71" s="47"/>
      <c r="UQ71" s="47"/>
      <c r="UR71" s="47"/>
      <c r="US71" s="47"/>
      <c r="UT71" s="47"/>
      <c r="UU71" s="47"/>
      <c r="UV71" s="47"/>
      <c r="UW71" s="47"/>
      <c r="UX71" s="47"/>
      <c r="UY71" s="47"/>
      <c r="UZ71" s="47"/>
      <c r="VA71" s="47"/>
      <c r="VB71" s="47"/>
      <c r="VC71" s="47"/>
      <c r="VD71" s="47"/>
      <c r="VE71" s="47"/>
      <c r="VF71" s="47"/>
      <c r="VG71" s="47"/>
      <c r="VH71" s="47"/>
      <c r="VI71" s="47"/>
      <c r="VJ71" s="47"/>
      <c r="VK71" s="47"/>
      <c r="VL71" s="47"/>
      <c r="VM71" s="47"/>
      <c r="VN71" s="47"/>
      <c r="VO71" s="47"/>
      <c r="VP71" s="47"/>
      <c r="VQ71" s="47"/>
      <c r="VR71" s="47"/>
      <c r="VS71" s="47"/>
      <c r="VT71" s="47"/>
      <c r="VU71" s="47"/>
      <c r="VV71" s="47"/>
      <c r="VW71" s="47"/>
      <c r="VX71" s="47"/>
      <c r="VY71" s="47"/>
      <c r="VZ71" s="47"/>
      <c r="WA71" s="47"/>
      <c r="WB71" s="47"/>
      <c r="WC71" s="47"/>
      <c r="WD71" s="47"/>
      <c r="WE71" s="47"/>
      <c r="WF71" s="47"/>
      <c r="WG71" s="47"/>
      <c r="WH71" s="47"/>
      <c r="WI71" s="47"/>
      <c r="WJ71" s="47"/>
      <c r="WK71" s="47"/>
      <c r="WL71" s="47"/>
      <c r="WM71" s="47"/>
      <c r="WN71" s="47"/>
      <c r="WO71" s="47"/>
      <c r="WP71" s="47"/>
      <c r="WQ71" s="47"/>
      <c r="WR71" s="47"/>
      <c r="WS71" s="47"/>
      <c r="WT71" s="47"/>
      <c r="WU71" s="47"/>
      <c r="WV71" s="47"/>
      <c r="WW71" s="47"/>
      <c r="WX71" s="47"/>
      <c r="WY71" s="47"/>
      <c r="WZ71" s="47"/>
      <c r="XA71" s="47"/>
      <c r="XB71" s="47"/>
      <c r="XC71" s="47"/>
      <c r="XD71" s="47"/>
      <c r="XE71" s="47"/>
      <c r="XF71" s="47"/>
      <c r="XG71" s="47"/>
      <c r="XH71" s="47"/>
      <c r="XI71" s="47"/>
      <c r="XJ71" s="47"/>
      <c r="XK71" s="47"/>
      <c r="XL71" s="47"/>
      <c r="XM71" s="47"/>
      <c r="XN71" s="47"/>
      <c r="XO71" s="47"/>
      <c r="XP71" s="47"/>
      <c r="XQ71" s="47"/>
      <c r="XR71" s="47"/>
      <c r="XS71" s="47"/>
      <c r="XT71" s="47"/>
      <c r="XU71" s="47"/>
      <c r="XV71" s="47"/>
      <c r="XW71" s="47"/>
      <c r="XX71" s="47"/>
      <c r="XY71" s="47"/>
      <c r="XZ71" s="47"/>
      <c r="YA71" s="47"/>
      <c r="YB71" s="47"/>
      <c r="YC71" s="47"/>
      <c r="YD71" s="47"/>
      <c r="YE71" s="47"/>
      <c r="YF71" s="47"/>
      <c r="YG71" s="47"/>
      <c r="YH71" s="47"/>
      <c r="YI71" s="47"/>
      <c r="YJ71" s="47"/>
      <c r="YK71" s="47"/>
      <c r="YL71" s="47"/>
      <c r="YM71" s="47"/>
      <c r="YN71" s="47"/>
      <c r="YO71" s="47"/>
      <c r="YP71" s="47"/>
      <c r="YQ71" s="47"/>
      <c r="YR71" s="47"/>
      <c r="YS71" s="47"/>
      <c r="YT71" s="47"/>
      <c r="YU71" s="47"/>
      <c r="YV71" s="47"/>
      <c r="YW71" s="47"/>
      <c r="YX71" s="47"/>
      <c r="YY71" s="47"/>
      <c r="YZ71" s="47"/>
      <c r="ZA71" s="47"/>
      <c r="ZB71" s="47"/>
      <c r="ZC71" s="47"/>
      <c r="ZD71" s="47"/>
      <c r="ZE71" s="47"/>
      <c r="ZF71" s="47"/>
      <c r="ZG71" s="47"/>
      <c r="ZH71" s="47"/>
      <c r="ZI71" s="47"/>
      <c r="ZJ71" s="47"/>
      <c r="ZK71" s="47"/>
      <c r="ZL71" s="47"/>
      <c r="ZM71" s="47"/>
      <c r="ZN71" s="47"/>
      <c r="ZO71" s="47"/>
      <c r="ZP71" s="47"/>
      <c r="ZQ71" s="47"/>
      <c r="ZR71" s="47"/>
      <c r="ZS71" s="47"/>
      <c r="ZT71" s="47"/>
      <c r="ZU71" s="47"/>
      <c r="ZV71" s="47"/>
      <c r="ZW71" s="47"/>
      <c r="ZX71" s="47"/>
      <c r="ZY71" s="47"/>
      <c r="ZZ71" s="47"/>
      <c r="AAA71" s="47"/>
      <c r="AAB71" s="47"/>
      <c r="AAC71" s="47"/>
      <c r="AAD71" s="47"/>
      <c r="AAE71" s="47"/>
      <c r="AAF71" s="47"/>
      <c r="AAG71" s="47"/>
      <c r="AAH71" s="47"/>
      <c r="AAI71" s="47"/>
      <c r="AAJ71" s="47"/>
      <c r="AAK71" s="47"/>
      <c r="AAL71" s="47"/>
      <c r="AAM71" s="47"/>
      <c r="AAN71" s="47"/>
      <c r="AAO71" s="47"/>
      <c r="AAP71" s="47"/>
      <c r="AAQ71" s="47"/>
      <c r="AAR71" s="47"/>
      <c r="AAS71" s="47"/>
      <c r="AAT71" s="47"/>
      <c r="AAU71" s="47"/>
      <c r="AAV71" s="47"/>
      <c r="AAW71" s="47"/>
      <c r="AAX71" s="47"/>
      <c r="AAY71" s="47"/>
      <c r="AAZ71" s="47"/>
      <c r="ABA71" s="47"/>
      <c r="ABB71" s="47"/>
      <c r="ABC71" s="47"/>
      <c r="ABD71" s="47"/>
      <c r="ABE71" s="47"/>
      <c r="ABF71" s="47"/>
      <c r="ABG71" s="47"/>
      <c r="ABH71" s="47"/>
      <c r="ABI71" s="47"/>
      <c r="ABJ71" s="47"/>
      <c r="ABK71" s="47"/>
      <c r="ABL71" s="47"/>
      <c r="ABM71" s="47"/>
      <c r="ABN71" s="47"/>
      <c r="ABO71" s="47"/>
      <c r="ABP71" s="47"/>
      <c r="ABQ71" s="47"/>
      <c r="ABR71" s="47"/>
      <c r="ABS71" s="47"/>
      <c r="ABT71" s="47"/>
      <c r="ABU71" s="47"/>
      <c r="ABV71" s="47"/>
      <c r="ABW71" s="47"/>
      <c r="ABX71" s="47"/>
      <c r="ABY71" s="47"/>
      <c r="ABZ71" s="47"/>
      <c r="ACA71" s="47"/>
      <c r="ACB71" s="47"/>
      <c r="ACC71" s="47"/>
      <c r="ACD71" s="47"/>
      <c r="ACE71" s="47"/>
      <c r="ACF71" s="47"/>
      <c r="ACG71" s="47"/>
      <c r="ACH71" s="47"/>
      <c r="ACI71" s="47"/>
      <c r="ACJ71" s="47"/>
      <c r="ACK71" s="47"/>
      <c r="ACL71" s="47"/>
      <c r="ACM71" s="47"/>
      <c r="ACN71" s="47"/>
      <c r="ACO71" s="47"/>
      <c r="ACP71" s="47"/>
      <c r="ACQ71" s="47"/>
      <c r="ACR71" s="47"/>
      <c r="ACS71" s="47"/>
      <c r="ACT71" s="47"/>
      <c r="ACU71" s="47"/>
      <c r="ACV71" s="47"/>
      <c r="ACW71" s="47"/>
      <c r="ACX71" s="47"/>
      <c r="ACY71" s="47"/>
      <c r="ACZ71" s="47"/>
      <c r="ADA71" s="47"/>
      <c r="ADB71" s="47"/>
      <c r="ADC71" s="47"/>
      <c r="ADD71" s="47"/>
      <c r="ADE71" s="47"/>
      <c r="ADF71" s="47"/>
      <c r="ADG71" s="47"/>
      <c r="ADH71" s="47"/>
      <c r="ADI71" s="47"/>
      <c r="ADJ71" s="47"/>
      <c r="ADK71" s="47"/>
      <c r="ADL71" s="47"/>
      <c r="ADM71" s="47"/>
      <c r="ADN71" s="47"/>
      <c r="ADO71" s="47"/>
      <c r="ADP71" s="47"/>
      <c r="ADQ71" s="47"/>
      <c r="ADR71" s="47"/>
      <c r="ADS71" s="47"/>
      <c r="ADT71" s="47"/>
      <c r="ADU71" s="47"/>
      <c r="ADV71" s="47"/>
      <c r="ADW71" s="47"/>
      <c r="ADX71" s="47"/>
      <c r="ADY71" s="47"/>
      <c r="ADZ71" s="47"/>
      <c r="AEA71" s="47"/>
      <c r="AEB71" s="47"/>
      <c r="AEC71" s="47"/>
      <c r="AED71" s="47"/>
      <c r="AEE71" s="47"/>
      <c r="AEF71" s="47"/>
      <c r="AEG71" s="47"/>
      <c r="AEH71" s="47"/>
      <c r="AEI71" s="47"/>
      <c r="AEJ71" s="47"/>
      <c r="AEK71" s="47"/>
      <c r="AEL71" s="47"/>
      <c r="AEM71" s="47"/>
      <c r="AEN71" s="47"/>
      <c r="AEO71" s="47"/>
      <c r="AEP71" s="47"/>
      <c r="AEQ71" s="47"/>
      <c r="AER71" s="47"/>
      <c r="AES71" s="47"/>
      <c r="AET71" s="47"/>
      <c r="AEU71" s="47"/>
      <c r="AEV71" s="47"/>
      <c r="AEW71" s="47"/>
      <c r="AEX71" s="47"/>
      <c r="AEY71" s="47"/>
      <c r="AEZ71" s="47"/>
      <c r="AFA71" s="47"/>
      <c r="AFB71" s="47"/>
      <c r="AFC71" s="47"/>
      <c r="AFD71" s="47"/>
      <c r="AFE71" s="47"/>
      <c r="AFF71" s="47"/>
      <c r="AFG71" s="47"/>
      <c r="AFH71" s="47"/>
      <c r="AFI71" s="47"/>
      <c r="AFJ71" s="47"/>
      <c r="AFK71" s="47"/>
      <c r="AFL71" s="47"/>
      <c r="AFM71" s="47"/>
      <c r="AFN71" s="47"/>
      <c r="AFO71" s="47"/>
      <c r="AFP71" s="47"/>
      <c r="AFQ71" s="47"/>
      <c r="AFR71" s="47"/>
      <c r="AFS71" s="47"/>
      <c r="AFT71" s="47"/>
      <c r="AFU71" s="47"/>
      <c r="AFV71" s="47"/>
      <c r="AFW71" s="47"/>
      <c r="AFX71" s="47"/>
      <c r="AFY71" s="47"/>
      <c r="AFZ71" s="47"/>
      <c r="AGA71" s="47"/>
      <c r="AGB71" s="47"/>
      <c r="AGC71" s="47"/>
      <c r="AGD71" s="47"/>
      <c r="AGE71" s="47"/>
      <c r="AGF71" s="47"/>
      <c r="AGG71" s="47"/>
      <c r="AGH71" s="47"/>
      <c r="AGI71" s="47"/>
      <c r="AGJ71" s="47"/>
      <c r="AGK71" s="47"/>
      <c r="AGL71" s="47"/>
      <c r="AGM71" s="47"/>
      <c r="AGN71" s="47"/>
      <c r="AGO71" s="47"/>
      <c r="AGP71" s="47"/>
      <c r="AGQ71" s="47"/>
      <c r="AGR71" s="47"/>
      <c r="AGS71" s="47"/>
      <c r="AGT71" s="47"/>
      <c r="AGU71" s="47"/>
      <c r="AGV71" s="47"/>
      <c r="AGW71" s="47"/>
      <c r="AGX71" s="47"/>
      <c r="AGY71" s="47"/>
      <c r="AGZ71" s="47"/>
      <c r="AHA71" s="47"/>
      <c r="AHB71" s="47"/>
      <c r="AHC71" s="47"/>
      <c r="AHD71" s="47"/>
      <c r="AHE71" s="47"/>
      <c r="AHF71" s="47"/>
      <c r="AHG71" s="47"/>
      <c r="AHH71" s="47"/>
      <c r="AHI71" s="47"/>
      <c r="AHJ71" s="47"/>
      <c r="AHK71" s="47"/>
      <c r="AHL71" s="47"/>
      <c r="AHM71" s="47"/>
      <c r="AHN71" s="47"/>
      <c r="AHO71" s="47"/>
      <c r="AHP71" s="47"/>
      <c r="AHQ71" s="47"/>
      <c r="AHR71" s="47"/>
      <c r="AHS71" s="47"/>
      <c r="AHT71" s="47"/>
      <c r="AHU71" s="47"/>
      <c r="AHV71" s="47"/>
      <c r="AHW71" s="47"/>
      <c r="AHX71" s="47"/>
      <c r="AHY71" s="47"/>
      <c r="AHZ71" s="47"/>
      <c r="AIA71" s="47"/>
      <c r="AIB71" s="47"/>
      <c r="AIC71" s="47"/>
      <c r="AID71" s="47"/>
      <c r="AIE71" s="47"/>
      <c r="AIF71" s="47"/>
      <c r="AIG71" s="47"/>
      <c r="AIH71" s="47"/>
      <c r="AII71" s="47"/>
      <c r="AIJ71" s="47"/>
      <c r="AIK71" s="47"/>
      <c r="AIL71" s="47"/>
      <c r="AIM71" s="47"/>
      <c r="AIN71" s="47"/>
      <c r="AIO71" s="47"/>
      <c r="AIP71" s="47"/>
      <c r="AIQ71" s="47"/>
      <c r="AIR71" s="47"/>
      <c r="AIS71" s="47"/>
      <c r="AIT71" s="47"/>
      <c r="AIU71" s="47"/>
      <c r="AIV71" s="47"/>
      <c r="AIW71" s="47"/>
      <c r="AIX71" s="47"/>
      <c r="AIY71" s="47"/>
      <c r="AIZ71" s="47"/>
      <c r="AJA71" s="47"/>
      <c r="AJB71" s="47"/>
      <c r="AJC71" s="47"/>
      <c r="AJD71" s="47"/>
      <c r="AJE71" s="47"/>
      <c r="AJF71" s="47"/>
      <c r="AJG71" s="47"/>
      <c r="AJH71" s="47"/>
      <c r="AJI71" s="47"/>
      <c r="AJJ71" s="47"/>
      <c r="AJK71" s="47"/>
      <c r="AJL71" s="47"/>
      <c r="AJM71" s="47"/>
      <c r="AJN71" s="47"/>
      <c r="AJO71" s="47"/>
      <c r="AJP71" s="47"/>
      <c r="AJQ71" s="47"/>
      <c r="AJR71" s="47"/>
      <c r="AJS71" s="47"/>
      <c r="AJT71" s="47"/>
      <c r="AJU71" s="47"/>
      <c r="AJV71" s="47"/>
      <c r="AJW71" s="47"/>
      <c r="AJX71" s="47"/>
      <c r="AJY71" s="47"/>
      <c r="AJZ71" s="47"/>
      <c r="AKA71" s="47"/>
      <c r="AKB71" s="47"/>
      <c r="AKC71" s="47"/>
      <c r="AKD71" s="47"/>
      <c r="AKE71" s="47"/>
      <c r="AKF71" s="47"/>
      <c r="AKG71" s="47"/>
      <c r="AKH71" s="47"/>
      <c r="AKI71" s="47"/>
      <c r="AKJ71" s="47"/>
      <c r="AKK71" s="47"/>
      <c r="AKL71" s="47"/>
      <c r="AKM71" s="47"/>
      <c r="AKN71" s="47"/>
      <c r="AKO71" s="47"/>
      <c r="AKP71" s="47"/>
      <c r="AKQ71" s="47"/>
      <c r="AKR71" s="47"/>
      <c r="AKS71" s="47"/>
      <c r="AKT71" s="47"/>
      <c r="AKU71" s="47"/>
      <c r="AKV71" s="47"/>
      <c r="AKW71" s="47"/>
      <c r="AKX71" s="47"/>
      <c r="AKY71" s="47"/>
      <c r="AKZ71" s="47"/>
      <c r="ALA71" s="47"/>
      <c r="ALB71" s="47"/>
      <c r="ALC71" s="47"/>
      <c r="ALD71" s="47"/>
      <c r="ALE71" s="47"/>
      <c r="ALF71" s="47"/>
      <c r="ALG71" s="47"/>
      <c r="ALH71" s="47"/>
      <c r="ALI71" s="47"/>
      <c r="ALJ71" s="47"/>
      <c r="ALK71" s="47"/>
      <c r="ALL71" s="47"/>
      <c r="ALM71" s="47"/>
      <c r="ALN71" s="47"/>
      <c r="ALO71" s="47"/>
      <c r="ALP71" s="47"/>
      <c r="ALQ71" s="47"/>
      <c r="ALR71" s="47"/>
      <c r="ALS71" s="47"/>
      <c r="ALT71" s="47"/>
      <c r="ALU71" s="47"/>
      <c r="ALV71" s="47"/>
      <c r="ALW71" s="47"/>
      <c r="ALX71" s="47"/>
      <c r="ALY71" s="47"/>
      <c r="ALZ71" s="47"/>
      <c r="AMA71" s="47"/>
      <c r="AMB71" s="47"/>
      <c r="AMC71" s="47"/>
      <c r="AMD71" s="47"/>
      <c r="AME71" s="47"/>
      <c r="AMF71" s="47"/>
      <c r="AMG71" s="47"/>
      <c r="AMH71" s="47"/>
      <c r="AMI71" s="47"/>
      <c r="AMJ71" s="47"/>
    </row>
    <row r="72" s="3" customFormat="1" ht="23" customHeight="1" spans="1:1024">
      <c r="A72" s="14" t="s">
        <v>29</v>
      </c>
      <c r="B72" s="15" t="s">
        <v>357</v>
      </c>
      <c r="C72" s="15" t="s">
        <v>106</v>
      </c>
      <c r="D72" s="15" t="s">
        <v>358</v>
      </c>
      <c r="E72" s="15" t="s">
        <v>359</v>
      </c>
      <c r="F72" s="20" t="s">
        <v>109</v>
      </c>
      <c r="G72" s="15" t="s">
        <v>335</v>
      </c>
      <c r="H72" s="15"/>
      <c r="I72" s="15" t="s">
        <v>360</v>
      </c>
      <c r="J72" s="39">
        <v>0</v>
      </c>
      <c r="K72" s="20">
        <v>675000</v>
      </c>
      <c r="L72" s="39">
        <v>0</v>
      </c>
      <c r="M72" s="32">
        <f t="shared" si="2"/>
        <v>675000</v>
      </c>
      <c r="N72" s="33">
        <v>5</v>
      </c>
      <c r="O72" s="32"/>
      <c r="P72" s="34"/>
      <c r="Q72" s="33"/>
      <c r="R72" s="33"/>
      <c r="S72" s="33"/>
      <c r="T72" s="33"/>
      <c r="U72" s="33"/>
      <c r="V72" s="33"/>
      <c r="W72" s="33"/>
      <c r="X72" s="33"/>
      <c r="Y72" s="45"/>
      <c r="Z72" s="32">
        <f t="shared" si="3"/>
        <v>675000</v>
      </c>
      <c r="AA72" s="32"/>
      <c r="AB72" s="34"/>
      <c r="AC72" s="34"/>
      <c r="AD72" s="34"/>
      <c r="AE72" s="33"/>
      <c r="AF72" s="33"/>
      <c r="AG72" s="46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  <c r="MK72" s="47"/>
      <c r="ML72" s="47"/>
      <c r="MM72" s="47"/>
      <c r="MN72" s="47"/>
      <c r="MO72" s="47"/>
      <c r="MP72" s="47"/>
      <c r="MQ72" s="47"/>
      <c r="MR72" s="47"/>
      <c r="MS72" s="47"/>
      <c r="MT72" s="47"/>
      <c r="MU72" s="47"/>
      <c r="MV72" s="47"/>
      <c r="MW72" s="47"/>
      <c r="MX72" s="47"/>
      <c r="MY72" s="47"/>
      <c r="MZ72" s="47"/>
      <c r="NA72" s="47"/>
      <c r="NB72" s="47"/>
      <c r="NC72" s="47"/>
      <c r="ND72" s="47"/>
      <c r="NE72" s="47"/>
      <c r="NF72" s="47"/>
      <c r="NG72" s="47"/>
      <c r="NH72" s="47"/>
      <c r="NI72" s="47"/>
      <c r="NJ72" s="47"/>
      <c r="NK72" s="47"/>
      <c r="NL72" s="47"/>
      <c r="NM72" s="47"/>
      <c r="NN72" s="47"/>
      <c r="NO72" s="47"/>
      <c r="NP72" s="47"/>
      <c r="NQ72" s="47"/>
      <c r="NR72" s="47"/>
      <c r="NS72" s="47"/>
      <c r="NT72" s="47"/>
      <c r="NU72" s="47"/>
      <c r="NV72" s="47"/>
      <c r="NW72" s="47"/>
      <c r="NX72" s="47"/>
      <c r="NY72" s="47"/>
      <c r="NZ72" s="47"/>
      <c r="OA72" s="47"/>
      <c r="OB72" s="47"/>
      <c r="OC72" s="47"/>
      <c r="OD72" s="47"/>
      <c r="OE72" s="47"/>
      <c r="OF72" s="47"/>
      <c r="OG72" s="47"/>
      <c r="OH72" s="47"/>
      <c r="OI72" s="47"/>
      <c r="OJ72" s="47"/>
      <c r="OK72" s="47"/>
      <c r="OL72" s="47"/>
      <c r="OM72" s="47"/>
      <c r="ON72" s="47"/>
      <c r="OO72" s="47"/>
      <c r="OP72" s="47"/>
      <c r="OQ72" s="47"/>
      <c r="OR72" s="47"/>
      <c r="OS72" s="47"/>
      <c r="OT72" s="47"/>
      <c r="OU72" s="47"/>
      <c r="OV72" s="47"/>
      <c r="OW72" s="47"/>
      <c r="OX72" s="47"/>
      <c r="OY72" s="47"/>
      <c r="OZ72" s="47"/>
      <c r="PA72" s="47"/>
      <c r="PB72" s="47"/>
      <c r="PC72" s="47"/>
      <c r="PD72" s="47"/>
      <c r="PE72" s="47"/>
      <c r="PF72" s="47"/>
      <c r="PG72" s="47"/>
      <c r="PH72" s="47"/>
      <c r="PI72" s="47"/>
      <c r="PJ72" s="47"/>
      <c r="PK72" s="47"/>
      <c r="PL72" s="47"/>
      <c r="PM72" s="47"/>
      <c r="PN72" s="47"/>
      <c r="PO72" s="47"/>
      <c r="PP72" s="47"/>
      <c r="PQ72" s="47"/>
      <c r="PR72" s="47"/>
      <c r="PS72" s="47"/>
      <c r="PT72" s="47"/>
      <c r="PU72" s="47"/>
      <c r="PV72" s="47"/>
      <c r="PW72" s="47"/>
      <c r="PX72" s="47"/>
      <c r="PY72" s="47"/>
      <c r="PZ72" s="47"/>
      <c r="QA72" s="47"/>
      <c r="QB72" s="47"/>
      <c r="QC72" s="47"/>
      <c r="QD72" s="47"/>
      <c r="QE72" s="47"/>
      <c r="QF72" s="47"/>
      <c r="QG72" s="47"/>
      <c r="QH72" s="47"/>
      <c r="QI72" s="47"/>
      <c r="QJ72" s="47"/>
      <c r="QK72" s="47"/>
      <c r="QL72" s="47"/>
      <c r="QM72" s="47"/>
      <c r="QN72" s="47"/>
      <c r="QO72" s="47"/>
      <c r="QP72" s="47"/>
      <c r="QQ72" s="47"/>
      <c r="QR72" s="47"/>
      <c r="QS72" s="47"/>
      <c r="QT72" s="47"/>
      <c r="QU72" s="47"/>
      <c r="QV72" s="47"/>
      <c r="QW72" s="47"/>
      <c r="QX72" s="47"/>
      <c r="QY72" s="47"/>
      <c r="QZ72" s="47"/>
      <c r="RA72" s="47"/>
      <c r="RB72" s="47"/>
      <c r="RC72" s="47"/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47"/>
      <c r="RR72" s="47"/>
      <c r="RS72" s="47"/>
      <c r="RT72" s="47"/>
      <c r="RU72" s="47"/>
      <c r="RV72" s="47"/>
      <c r="RW72" s="47"/>
      <c r="RX72" s="47"/>
      <c r="RY72" s="47"/>
      <c r="RZ72" s="47"/>
      <c r="SA72" s="47"/>
      <c r="SB72" s="47"/>
      <c r="SC72" s="47"/>
      <c r="SD72" s="47"/>
      <c r="SE72" s="47"/>
      <c r="SF72" s="47"/>
      <c r="SG72" s="47"/>
      <c r="SH72" s="47"/>
      <c r="SI72" s="47"/>
      <c r="SJ72" s="47"/>
      <c r="SK72" s="47"/>
      <c r="SL72" s="47"/>
      <c r="SM72" s="47"/>
      <c r="SN72" s="47"/>
      <c r="SO72" s="47"/>
      <c r="SP72" s="47"/>
      <c r="SQ72" s="47"/>
      <c r="SR72" s="47"/>
      <c r="SS72" s="47"/>
      <c r="ST72" s="47"/>
      <c r="SU72" s="47"/>
      <c r="SV72" s="47"/>
      <c r="SW72" s="47"/>
      <c r="SX72" s="47"/>
      <c r="SY72" s="47"/>
      <c r="SZ72" s="47"/>
      <c r="TA72" s="47"/>
      <c r="TB72" s="47"/>
      <c r="TC72" s="47"/>
      <c r="TD72" s="47"/>
      <c r="TE72" s="47"/>
      <c r="TF72" s="47"/>
      <c r="TG72" s="47"/>
      <c r="TH72" s="47"/>
      <c r="TI72" s="47"/>
      <c r="TJ72" s="47"/>
      <c r="TK72" s="47"/>
      <c r="TL72" s="47"/>
      <c r="TM72" s="47"/>
      <c r="TN72" s="47"/>
      <c r="TO72" s="47"/>
      <c r="TP72" s="47"/>
      <c r="TQ72" s="47"/>
      <c r="TR72" s="47"/>
      <c r="TS72" s="47"/>
      <c r="TT72" s="47"/>
      <c r="TU72" s="47"/>
      <c r="TV72" s="47"/>
      <c r="TW72" s="47"/>
      <c r="TX72" s="47"/>
      <c r="TY72" s="47"/>
      <c r="TZ72" s="47"/>
      <c r="UA72" s="47"/>
      <c r="UB72" s="47"/>
      <c r="UC72" s="47"/>
      <c r="UD72" s="47"/>
      <c r="UE72" s="47"/>
      <c r="UF72" s="47"/>
      <c r="UG72" s="47"/>
      <c r="UH72" s="47"/>
      <c r="UI72" s="47"/>
      <c r="UJ72" s="47"/>
      <c r="UK72" s="47"/>
      <c r="UL72" s="47"/>
      <c r="UM72" s="47"/>
      <c r="UN72" s="47"/>
      <c r="UO72" s="47"/>
      <c r="UP72" s="47"/>
      <c r="UQ72" s="47"/>
      <c r="UR72" s="47"/>
      <c r="US72" s="47"/>
      <c r="UT72" s="47"/>
      <c r="UU72" s="47"/>
      <c r="UV72" s="47"/>
      <c r="UW72" s="47"/>
      <c r="UX72" s="47"/>
      <c r="UY72" s="47"/>
      <c r="UZ72" s="47"/>
      <c r="VA72" s="47"/>
      <c r="VB72" s="47"/>
      <c r="VC72" s="47"/>
      <c r="VD72" s="47"/>
      <c r="VE72" s="47"/>
      <c r="VF72" s="47"/>
      <c r="VG72" s="47"/>
      <c r="VH72" s="47"/>
      <c r="VI72" s="47"/>
      <c r="VJ72" s="47"/>
      <c r="VK72" s="47"/>
      <c r="VL72" s="47"/>
      <c r="VM72" s="47"/>
      <c r="VN72" s="47"/>
      <c r="VO72" s="47"/>
      <c r="VP72" s="47"/>
      <c r="VQ72" s="47"/>
      <c r="VR72" s="47"/>
      <c r="VS72" s="47"/>
      <c r="VT72" s="47"/>
      <c r="VU72" s="47"/>
      <c r="VV72" s="47"/>
      <c r="VW72" s="47"/>
      <c r="VX72" s="47"/>
      <c r="VY72" s="47"/>
      <c r="VZ72" s="47"/>
      <c r="WA72" s="47"/>
      <c r="WB72" s="47"/>
      <c r="WC72" s="47"/>
      <c r="WD72" s="47"/>
      <c r="WE72" s="47"/>
      <c r="WF72" s="47"/>
      <c r="WG72" s="47"/>
      <c r="WH72" s="47"/>
      <c r="WI72" s="47"/>
      <c r="WJ72" s="47"/>
      <c r="WK72" s="47"/>
      <c r="WL72" s="47"/>
      <c r="WM72" s="47"/>
      <c r="WN72" s="47"/>
      <c r="WO72" s="47"/>
      <c r="WP72" s="47"/>
      <c r="WQ72" s="47"/>
      <c r="WR72" s="47"/>
      <c r="WS72" s="47"/>
      <c r="WT72" s="47"/>
      <c r="WU72" s="47"/>
      <c r="WV72" s="47"/>
      <c r="WW72" s="47"/>
      <c r="WX72" s="47"/>
      <c r="WY72" s="47"/>
      <c r="WZ72" s="47"/>
      <c r="XA72" s="47"/>
      <c r="XB72" s="47"/>
      <c r="XC72" s="47"/>
      <c r="XD72" s="47"/>
      <c r="XE72" s="47"/>
      <c r="XF72" s="47"/>
      <c r="XG72" s="47"/>
      <c r="XH72" s="47"/>
      <c r="XI72" s="47"/>
      <c r="XJ72" s="47"/>
      <c r="XK72" s="47"/>
      <c r="XL72" s="47"/>
      <c r="XM72" s="47"/>
      <c r="XN72" s="47"/>
      <c r="XO72" s="47"/>
      <c r="XP72" s="47"/>
      <c r="XQ72" s="47"/>
      <c r="XR72" s="47"/>
      <c r="XS72" s="47"/>
      <c r="XT72" s="47"/>
      <c r="XU72" s="47"/>
      <c r="XV72" s="47"/>
      <c r="XW72" s="47"/>
      <c r="XX72" s="47"/>
      <c r="XY72" s="47"/>
      <c r="XZ72" s="47"/>
      <c r="YA72" s="47"/>
      <c r="YB72" s="47"/>
      <c r="YC72" s="47"/>
      <c r="YD72" s="47"/>
      <c r="YE72" s="47"/>
      <c r="YF72" s="47"/>
      <c r="YG72" s="47"/>
      <c r="YH72" s="47"/>
      <c r="YI72" s="47"/>
      <c r="YJ72" s="47"/>
      <c r="YK72" s="47"/>
      <c r="YL72" s="47"/>
      <c r="YM72" s="47"/>
      <c r="YN72" s="47"/>
      <c r="YO72" s="47"/>
      <c r="YP72" s="47"/>
      <c r="YQ72" s="47"/>
      <c r="YR72" s="47"/>
      <c r="YS72" s="47"/>
      <c r="YT72" s="47"/>
      <c r="YU72" s="47"/>
      <c r="YV72" s="47"/>
      <c r="YW72" s="47"/>
      <c r="YX72" s="47"/>
      <c r="YY72" s="47"/>
      <c r="YZ72" s="47"/>
      <c r="ZA72" s="47"/>
      <c r="ZB72" s="47"/>
      <c r="ZC72" s="47"/>
      <c r="ZD72" s="47"/>
      <c r="ZE72" s="47"/>
      <c r="ZF72" s="47"/>
      <c r="ZG72" s="47"/>
      <c r="ZH72" s="47"/>
      <c r="ZI72" s="47"/>
      <c r="ZJ72" s="47"/>
      <c r="ZK72" s="47"/>
      <c r="ZL72" s="47"/>
      <c r="ZM72" s="47"/>
      <c r="ZN72" s="47"/>
      <c r="ZO72" s="47"/>
      <c r="ZP72" s="47"/>
      <c r="ZQ72" s="47"/>
      <c r="ZR72" s="47"/>
      <c r="ZS72" s="47"/>
      <c r="ZT72" s="47"/>
      <c r="ZU72" s="47"/>
      <c r="ZV72" s="47"/>
      <c r="ZW72" s="47"/>
      <c r="ZX72" s="47"/>
      <c r="ZY72" s="47"/>
      <c r="ZZ72" s="47"/>
      <c r="AAA72" s="47"/>
      <c r="AAB72" s="47"/>
      <c r="AAC72" s="47"/>
      <c r="AAD72" s="47"/>
      <c r="AAE72" s="47"/>
      <c r="AAF72" s="47"/>
      <c r="AAG72" s="47"/>
      <c r="AAH72" s="47"/>
      <c r="AAI72" s="47"/>
      <c r="AAJ72" s="47"/>
      <c r="AAK72" s="47"/>
      <c r="AAL72" s="47"/>
      <c r="AAM72" s="47"/>
      <c r="AAN72" s="47"/>
      <c r="AAO72" s="47"/>
      <c r="AAP72" s="47"/>
      <c r="AAQ72" s="47"/>
      <c r="AAR72" s="47"/>
      <c r="AAS72" s="47"/>
      <c r="AAT72" s="47"/>
      <c r="AAU72" s="47"/>
      <c r="AAV72" s="47"/>
      <c r="AAW72" s="47"/>
      <c r="AAX72" s="47"/>
      <c r="AAY72" s="47"/>
      <c r="AAZ72" s="47"/>
      <c r="ABA72" s="47"/>
      <c r="ABB72" s="47"/>
      <c r="ABC72" s="47"/>
      <c r="ABD72" s="47"/>
      <c r="ABE72" s="47"/>
      <c r="ABF72" s="47"/>
      <c r="ABG72" s="47"/>
      <c r="ABH72" s="47"/>
      <c r="ABI72" s="47"/>
      <c r="ABJ72" s="47"/>
      <c r="ABK72" s="47"/>
      <c r="ABL72" s="47"/>
      <c r="ABM72" s="47"/>
      <c r="ABN72" s="47"/>
      <c r="ABO72" s="47"/>
      <c r="ABP72" s="47"/>
      <c r="ABQ72" s="47"/>
      <c r="ABR72" s="47"/>
      <c r="ABS72" s="47"/>
      <c r="ABT72" s="47"/>
      <c r="ABU72" s="47"/>
      <c r="ABV72" s="47"/>
      <c r="ABW72" s="47"/>
      <c r="ABX72" s="47"/>
      <c r="ABY72" s="47"/>
      <c r="ABZ72" s="47"/>
      <c r="ACA72" s="47"/>
      <c r="ACB72" s="47"/>
      <c r="ACC72" s="47"/>
      <c r="ACD72" s="47"/>
      <c r="ACE72" s="47"/>
      <c r="ACF72" s="47"/>
      <c r="ACG72" s="47"/>
      <c r="ACH72" s="47"/>
      <c r="ACI72" s="47"/>
      <c r="ACJ72" s="47"/>
      <c r="ACK72" s="47"/>
      <c r="ACL72" s="47"/>
      <c r="ACM72" s="47"/>
      <c r="ACN72" s="47"/>
      <c r="ACO72" s="47"/>
      <c r="ACP72" s="47"/>
      <c r="ACQ72" s="47"/>
      <c r="ACR72" s="47"/>
      <c r="ACS72" s="47"/>
      <c r="ACT72" s="47"/>
      <c r="ACU72" s="47"/>
      <c r="ACV72" s="47"/>
      <c r="ACW72" s="47"/>
      <c r="ACX72" s="47"/>
      <c r="ACY72" s="47"/>
      <c r="ACZ72" s="47"/>
      <c r="ADA72" s="47"/>
      <c r="ADB72" s="47"/>
      <c r="ADC72" s="47"/>
      <c r="ADD72" s="47"/>
      <c r="ADE72" s="47"/>
      <c r="ADF72" s="47"/>
      <c r="ADG72" s="47"/>
      <c r="ADH72" s="47"/>
      <c r="ADI72" s="47"/>
      <c r="ADJ72" s="47"/>
      <c r="ADK72" s="47"/>
      <c r="ADL72" s="47"/>
      <c r="ADM72" s="47"/>
      <c r="ADN72" s="47"/>
      <c r="ADO72" s="47"/>
      <c r="ADP72" s="47"/>
      <c r="ADQ72" s="47"/>
      <c r="ADR72" s="47"/>
      <c r="ADS72" s="47"/>
      <c r="ADT72" s="47"/>
      <c r="ADU72" s="47"/>
      <c r="ADV72" s="47"/>
      <c r="ADW72" s="47"/>
      <c r="ADX72" s="47"/>
      <c r="ADY72" s="47"/>
      <c r="ADZ72" s="47"/>
      <c r="AEA72" s="47"/>
      <c r="AEB72" s="47"/>
      <c r="AEC72" s="47"/>
      <c r="AED72" s="47"/>
      <c r="AEE72" s="47"/>
      <c r="AEF72" s="47"/>
      <c r="AEG72" s="47"/>
      <c r="AEH72" s="47"/>
      <c r="AEI72" s="47"/>
      <c r="AEJ72" s="47"/>
      <c r="AEK72" s="47"/>
      <c r="AEL72" s="47"/>
      <c r="AEM72" s="47"/>
      <c r="AEN72" s="47"/>
      <c r="AEO72" s="47"/>
      <c r="AEP72" s="47"/>
      <c r="AEQ72" s="47"/>
      <c r="AER72" s="47"/>
      <c r="AES72" s="47"/>
      <c r="AET72" s="47"/>
      <c r="AEU72" s="47"/>
      <c r="AEV72" s="47"/>
      <c r="AEW72" s="47"/>
      <c r="AEX72" s="47"/>
      <c r="AEY72" s="47"/>
      <c r="AEZ72" s="47"/>
      <c r="AFA72" s="47"/>
      <c r="AFB72" s="47"/>
      <c r="AFC72" s="47"/>
      <c r="AFD72" s="47"/>
      <c r="AFE72" s="47"/>
      <c r="AFF72" s="47"/>
      <c r="AFG72" s="47"/>
      <c r="AFH72" s="47"/>
      <c r="AFI72" s="47"/>
      <c r="AFJ72" s="47"/>
      <c r="AFK72" s="47"/>
      <c r="AFL72" s="47"/>
      <c r="AFM72" s="47"/>
      <c r="AFN72" s="47"/>
      <c r="AFO72" s="47"/>
      <c r="AFP72" s="47"/>
      <c r="AFQ72" s="47"/>
      <c r="AFR72" s="47"/>
      <c r="AFS72" s="47"/>
      <c r="AFT72" s="47"/>
      <c r="AFU72" s="47"/>
      <c r="AFV72" s="47"/>
      <c r="AFW72" s="47"/>
      <c r="AFX72" s="47"/>
      <c r="AFY72" s="47"/>
      <c r="AFZ72" s="47"/>
      <c r="AGA72" s="47"/>
      <c r="AGB72" s="47"/>
      <c r="AGC72" s="47"/>
      <c r="AGD72" s="47"/>
      <c r="AGE72" s="47"/>
      <c r="AGF72" s="47"/>
      <c r="AGG72" s="47"/>
      <c r="AGH72" s="47"/>
      <c r="AGI72" s="47"/>
      <c r="AGJ72" s="47"/>
      <c r="AGK72" s="47"/>
      <c r="AGL72" s="47"/>
      <c r="AGM72" s="47"/>
      <c r="AGN72" s="47"/>
      <c r="AGO72" s="47"/>
      <c r="AGP72" s="47"/>
      <c r="AGQ72" s="47"/>
      <c r="AGR72" s="47"/>
      <c r="AGS72" s="47"/>
      <c r="AGT72" s="47"/>
      <c r="AGU72" s="47"/>
      <c r="AGV72" s="47"/>
      <c r="AGW72" s="47"/>
      <c r="AGX72" s="47"/>
      <c r="AGY72" s="47"/>
      <c r="AGZ72" s="47"/>
      <c r="AHA72" s="47"/>
      <c r="AHB72" s="47"/>
      <c r="AHC72" s="47"/>
      <c r="AHD72" s="47"/>
      <c r="AHE72" s="47"/>
      <c r="AHF72" s="47"/>
      <c r="AHG72" s="47"/>
      <c r="AHH72" s="47"/>
      <c r="AHI72" s="47"/>
      <c r="AHJ72" s="47"/>
      <c r="AHK72" s="47"/>
      <c r="AHL72" s="47"/>
      <c r="AHM72" s="47"/>
      <c r="AHN72" s="47"/>
      <c r="AHO72" s="47"/>
      <c r="AHP72" s="47"/>
      <c r="AHQ72" s="47"/>
      <c r="AHR72" s="47"/>
      <c r="AHS72" s="47"/>
      <c r="AHT72" s="47"/>
      <c r="AHU72" s="47"/>
      <c r="AHV72" s="47"/>
      <c r="AHW72" s="47"/>
      <c r="AHX72" s="47"/>
      <c r="AHY72" s="47"/>
      <c r="AHZ72" s="47"/>
      <c r="AIA72" s="47"/>
      <c r="AIB72" s="47"/>
      <c r="AIC72" s="47"/>
      <c r="AID72" s="47"/>
      <c r="AIE72" s="47"/>
      <c r="AIF72" s="47"/>
      <c r="AIG72" s="47"/>
      <c r="AIH72" s="47"/>
      <c r="AII72" s="47"/>
      <c r="AIJ72" s="47"/>
      <c r="AIK72" s="47"/>
      <c r="AIL72" s="47"/>
      <c r="AIM72" s="47"/>
      <c r="AIN72" s="47"/>
      <c r="AIO72" s="47"/>
      <c r="AIP72" s="47"/>
      <c r="AIQ72" s="47"/>
      <c r="AIR72" s="47"/>
      <c r="AIS72" s="47"/>
      <c r="AIT72" s="47"/>
      <c r="AIU72" s="47"/>
      <c r="AIV72" s="47"/>
      <c r="AIW72" s="47"/>
      <c r="AIX72" s="47"/>
      <c r="AIY72" s="47"/>
      <c r="AIZ72" s="47"/>
      <c r="AJA72" s="47"/>
      <c r="AJB72" s="47"/>
      <c r="AJC72" s="47"/>
      <c r="AJD72" s="47"/>
      <c r="AJE72" s="47"/>
      <c r="AJF72" s="47"/>
      <c r="AJG72" s="47"/>
      <c r="AJH72" s="47"/>
      <c r="AJI72" s="47"/>
      <c r="AJJ72" s="47"/>
      <c r="AJK72" s="47"/>
      <c r="AJL72" s="47"/>
      <c r="AJM72" s="47"/>
      <c r="AJN72" s="47"/>
      <c r="AJO72" s="47"/>
      <c r="AJP72" s="47"/>
      <c r="AJQ72" s="47"/>
      <c r="AJR72" s="47"/>
      <c r="AJS72" s="47"/>
      <c r="AJT72" s="47"/>
      <c r="AJU72" s="47"/>
      <c r="AJV72" s="47"/>
      <c r="AJW72" s="47"/>
      <c r="AJX72" s="47"/>
      <c r="AJY72" s="47"/>
      <c r="AJZ72" s="47"/>
      <c r="AKA72" s="47"/>
      <c r="AKB72" s="47"/>
      <c r="AKC72" s="47"/>
      <c r="AKD72" s="47"/>
      <c r="AKE72" s="47"/>
      <c r="AKF72" s="47"/>
      <c r="AKG72" s="47"/>
      <c r="AKH72" s="47"/>
      <c r="AKI72" s="47"/>
      <c r="AKJ72" s="47"/>
      <c r="AKK72" s="47"/>
      <c r="AKL72" s="47"/>
      <c r="AKM72" s="47"/>
      <c r="AKN72" s="47"/>
      <c r="AKO72" s="47"/>
      <c r="AKP72" s="47"/>
      <c r="AKQ72" s="47"/>
      <c r="AKR72" s="47"/>
      <c r="AKS72" s="47"/>
      <c r="AKT72" s="47"/>
      <c r="AKU72" s="47"/>
      <c r="AKV72" s="47"/>
      <c r="AKW72" s="47"/>
      <c r="AKX72" s="47"/>
      <c r="AKY72" s="47"/>
      <c r="AKZ72" s="47"/>
      <c r="ALA72" s="47"/>
      <c r="ALB72" s="47"/>
      <c r="ALC72" s="47"/>
      <c r="ALD72" s="47"/>
      <c r="ALE72" s="47"/>
      <c r="ALF72" s="47"/>
      <c r="ALG72" s="47"/>
      <c r="ALH72" s="47"/>
      <c r="ALI72" s="47"/>
      <c r="ALJ72" s="47"/>
      <c r="ALK72" s="47"/>
      <c r="ALL72" s="47"/>
      <c r="ALM72" s="47"/>
      <c r="ALN72" s="47"/>
      <c r="ALO72" s="47"/>
      <c r="ALP72" s="47"/>
      <c r="ALQ72" s="47"/>
      <c r="ALR72" s="47"/>
      <c r="ALS72" s="47"/>
      <c r="ALT72" s="47"/>
      <c r="ALU72" s="47"/>
      <c r="ALV72" s="47"/>
      <c r="ALW72" s="47"/>
      <c r="ALX72" s="47"/>
      <c r="ALY72" s="47"/>
      <c r="ALZ72" s="47"/>
      <c r="AMA72" s="47"/>
      <c r="AMB72" s="47"/>
      <c r="AMC72" s="47"/>
      <c r="AMD72" s="47"/>
      <c r="AME72" s="47"/>
      <c r="AMF72" s="47"/>
      <c r="AMG72" s="47"/>
      <c r="AMH72" s="47"/>
      <c r="AMI72" s="47"/>
      <c r="AMJ72" s="47"/>
    </row>
    <row r="73" s="3" customFormat="1" ht="23" customHeight="1" spans="1:1024">
      <c r="A73" s="14" t="s">
        <v>29</v>
      </c>
      <c r="B73" s="15" t="s">
        <v>361</v>
      </c>
      <c r="C73" s="15" t="s">
        <v>197</v>
      </c>
      <c r="D73" s="15" t="s">
        <v>362</v>
      </c>
      <c r="E73" s="15" t="s">
        <v>363</v>
      </c>
      <c r="F73" s="20" t="s">
        <v>34</v>
      </c>
      <c r="G73" s="15" t="s">
        <v>335</v>
      </c>
      <c r="H73" s="15"/>
      <c r="I73" s="15" t="s">
        <v>364</v>
      </c>
      <c r="J73" s="39">
        <v>0</v>
      </c>
      <c r="K73" s="20">
        <v>825000</v>
      </c>
      <c r="L73" s="39">
        <v>0</v>
      </c>
      <c r="M73" s="32">
        <f t="shared" si="2"/>
        <v>825000</v>
      </c>
      <c r="N73" s="33">
        <v>6</v>
      </c>
      <c r="O73" s="32"/>
      <c r="P73" s="34"/>
      <c r="Q73" s="33"/>
      <c r="R73" s="33"/>
      <c r="S73" s="33"/>
      <c r="T73" s="33"/>
      <c r="U73" s="33"/>
      <c r="V73" s="33"/>
      <c r="W73" s="33"/>
      <c r="X73" s="33"/>
      <c r="Y73" s="45"/>
      <c r="Z73" s="32">
        <f t="shared" si="3"/>
        <v>825000</v>
      </c>
      <c r="AA73" s="32"/>
      <c r="AB73" s="34"/>
      <c r="AC73" s="34"/>
      <c r="AD73" s="34"/>
      <c r="AE73" s="33"/>
      <c r="AF73" s="33"/>
      <c r="AG73" s="46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  <c r="MK73" s="47"/>
      <c r="ML73" s="47"/>
      <c r="MM73" s="47"/>
      <c r="MN73" s="47"/>
      <c r="MO73" s="47"/>
      <c r="MP73" s="47"/>
      <c r="MQ73" s="47"/>
      <c r="MR73" s="47"/>
      <c r="MS73" s="47"/>
      <c r="MT73" s="47"/>
      <c r="MU73" s="47"/>
      <c r="MV73" s="47"/>
      <c r="MW73" s="47"/>
      <c r="MX73" s="47"/>
      <c r="MY73" s="47"/>
      <c r="MZ73" s="47"/>
      <c r="NA73" s="47"/>
      <c r="NB73" s="47"/>
      <c r="NC73" s="47"/>
      <c r="ND73" s="47"/>
      <c r="NE73" s="47"/>
      <c r="NF73" s="47"/>
      <c r="NG73" s="47"/>
      <c r="NH73" s="47"/>
      <c r="NI73" s="47"/>
      <c r="NJ73" s="47"/>
      <c r="NK73" s="47"/>
      <c r="NL73" s="47"/>
      <c r="NM73" s="47"/>
      <c r="NN73" s="47"/>
      <c r="NO73" s="47"/>
      <c r="NP73" s="47"/>
      <c r="NQ73" s="47"/>
      <c r="NR73" s="47"/>
      <c r="NS73" s="47"/>
      <c r="NT73" s="47"/>
      <c r="NU73" s="47"/>
      <c r="NV73" s="47"/>
      <c r="NW73" s="47"/>
      <c r="NX73" s="47"/>
      <c r="NY73" s="47"/>
      <c r="NZ73" s="47"/>
      <c r="OA73" s="47"/>
      <c r="OB73" s="47"/>
      <c r="OC73" s="47"/>
      <c r="OD73" s="47"/>
      <c r="OE73" s="47"/>
      <c r="OF73" s="47"/>
      <c r="OG73" s="47"/>
      <c r="OH73" s="47"/>
      <c r="OI73" s="47"/>
      <c r="OJ73" s="47"/>
      <c r="OK73" s="47"/>
      <c r="OL73" s="47"/>
      <c r="OM73" s="47"/>
      <c r="ON73" s="47"/>
      <c r="OO73" s="47"/>
      <c r="OP73" s="47"/>
      <c r="OQ73" s="47"/>
      <c r="OR73" s="47"/>
      <c r="OS73" s="47"/>
      <c r="OT73" s="47"/>
      <c r="OU73" s="47"/>
      <c r="OV73" s="47"/>
      <c r="OW73" s="47"/>
      <c r="OX73" s="47"/>
      <c r="OY73" s="47"/>
      <c r="OZ73" s="47"/>
      <c r="PA73" s="47"/>
      <c r="PB73" s="47"/>
      <c r="PC73" s="47"/>
      <c r="PD73" s="47"/>
      <c r="PE73" s="47"/>
      <c r="PF73" s="47"/>
      <c r="PG73" s="47"/>
      <c r="PH73" s="47"/>
      <c r="PI73" s="47"/>
      <c r="PJ73" s="47"/>
      <c r="PK73" s="47"/>
      <c r="PL73" s="47"/>
      <c r="PM73" s="47"/>
      <c r="PN73" s="47"/>
      <c r="PO73" s="47"/>
      <c r="PP73" s="47"/>
      <c r="PQ73" s="47"/>
      <c r="PR73" s="47"/>
      <c r="PS73" s="47"/>
      <c r="PT73" s="47"/>
      <c r="PU73" s="47"/>
      <c r="PV73" s="47"/>
      <c r="PW73" s="47"/>
      <c r="PX73" s="47"/>
      <c r="PY73" s="47"/>
      <c r="PZ73" s="47"/>
      <c r="QA73" s="47"/>
      <c r="QB73" s="47"/>
      <c r="QC73" s="47"/>
      <c r="QD73" s="47"/>
      <c r="QE73" s="47"/>
      <c r="QF73" s="47"/>
      <c r="QG73" s="47"/>
      <c r="QH73" s="47"/>
      <c r="QI73" s="47"/>
      <c r="QJ73" s="47"/>
      <c r="QK73" s="47"/>
      <c r="QL73" s="47"/>
      <c r="QM73" s="47"/>
      <c r="QN73" s="47"/>
      <c r="QO73" s="47"/>
      <c r="QP73" s="47"/>
      <c r="QQ73" s="47"/>
      <c r="QR73" s="47"/>
      <c r="QS73" s="47"/>
      <c r="QT73" s="47"/>
      <c r="QU73" s="47"/>
      <c r="QV73" s="47"/>
      <c r="QW73" s="47"/>
      <c r="QX73" s="47"/>
      <c r="QY73" s="47"/>
      <c r="QZ73" s="47"/>
      <c r="RA73" s="47"/>
      <c r="RB73" s="47"/>
      <c r="RC73" s="47"/>
      <c r="RD73" s="47"/>
      <c r="RE73" s="47"/>
      <c r="RF73" s="47"/>
      <c r="RG73" s="47"/>
      <c r="RH73" s="47"/>
      <c r="RI73" s="47"/>
      <c r="RJ73" s="47"/>
      <c r="RK73" s="47"/>
      <c r="RL73" s="47"/>
      <c r="RM73" s="47"/>
      <c r="RN73" s="47"/>
      <c r="RO73" s="47"/>
      <c r="RP73" s="47"/>
      <c r="RQ73" s="47"/>
      <c r="RR73" s="47"/>
      <c r="RS73" s="47"/>
      <c r="RT73" s="47"/>
      <c r="RU73" s="47"/>
      <c r="RV73" s="47"/>
      <c r="RW73" s="47"/>
      <c r="RX73" s="47"/>
      <c r="RY73" s="47"/>
      <c r="RZ73" s="47"/>
      <c r="SA73" s="47"/>
      <c r="SB73" s="47"/>
      <c r="SC73" s="47"/>
      <c r="SD73" s="47"/>
      <c r="SE73" s="47"/>
      <c r="SF73" s="47"/>
      <c r="SG73" s="47"/>
      <c r="SH73" s="47"/>
      <c r="SI73" s="47"/>
      <c r="SJ73" s="47"/>
      <c r="SK73" s="47"/>
      <c r="SL73" s="47"/>
      <c r="SM73" s="47"/>
      <c r="SN73" s="47"/>
      <c r="SO73" s="47"/>
      <c r="SP73" s="47"/>
      <c r="SQ73" s="47"/>
      <c r="SR73" s="47"/>
      <c r="SS73" s="47"/>
      <c r="ST73" s="47"/>
      <c r="SU73" s="47"/>
      <c r="SV73" s="47"/>
      <c r="SW73" s="47"/>
      <c r="SX73" s="47"/>
      <c r="SY73" s="47"/>
      <c r="SZ73" s="47"/>
      <c r="TA73" s="47"/>
      <c r="TB73" s="47"/>
      <c r="TC73" s="47"/>
      <c r="TD73" s="47"/>
      <c r="TE73" s="47"/>
      <c r="TF73" s="47"/>
      <c r="TG73" s="47"/>
      <c r="TH73" s="47"/>
      <c r="TI73" s="47"/>
      <c r="TJ73" s="47"/>
      <c r="TK73" s="47"/>
      <c r="TL73" s="47"/>
      <c r="TM73" s="47"/>
      <c r="TN73" s="47"/>
      <c r="TO73" s="47"/>
      <c r="TP73" s="47"/>
      <c r="TQ73" s="47"/>
      <c r="TR73" s="47"/>
      <c r="TS73" s="47"/>
      <c r="TT73" s="47"/>
      <c r="TU73" s="47"/>
      <c r="TV73" s="47"/>
      <c r="TW73" s="47"/>
      <c r="TX73" s="47"/>
      <c r="TY73" s="47"/>
      <c r="TZ73" s="47"/>
      <c r="UA73" s="47"/>
      <c r="UB73" s="47"/>
      <c r="UC73" s="47"/>
      <c r="UD73" s="47"/>
      <c r="UE73" s="47"/>
      <c r="UF73" s="47"/>
      <c r="UG73" s="47"/>
      <c r="UH73" s="47"/>
      <c r="UI73" s="47"/>
      <c r="UJ73" s="47"/>
      <c r="UK73" s="47"/>
      <c r="UL73" s="47"/>
      <c r="UM73" s="47"/>
      <c r="UN73" s="47"/>
      <c r="UO73" s="47"/>
      <c r="UP73" s="47"/>
      <c r="UQ73" s="47"/>
      <c r="UR73" s="47"/>
      <c r="US73" s="47"/>
      <c r="UT73" s="47"/>
      <c r="UU73" s="47"/>
      <c r="UV73" s="47"/>
      <c r="UW73" s="47"/>
      <c r="UX73" s="47"/>
      <c r="UY73" s="47"/>
      <c r="UZ73" s="47"/>
      <c r="VA73" s="47"/>
      <c r="VB73" s="47"/>
      <c r="VC73" s="47"/>
      <c r="VD73" s="47"/>
      <c r="VE73" s="47"/>
      <c r="VF73" s="47"/>
      <c r="VG73" s="47"/>
      <c r="VH73" s="47"/>
      <c r="VI73" s="47"/>
      <c r="VJ73" s="47"/>
      <c r="VK73" s="47"/>
      <c r="VL73" s="47"/>
      <c r="VM73" s="47"/>
      <c r="VN73" s="47"/>
      <c r="VO73" s="47"/>
      <c r="VP73" s="47"/>
      <c r="VQ73" s="47"/>
      <c r="VR73" s="47"/>
      <c r="VS73" s="47"/>
      <c r="VT73" s="47"/>
      <c r="VU73" s="47"/>
      <c r="VV73" s="47"/>
      <c r="VW73" s="47"/>
      <c r="VX73" s="47"/>
      <c r="VY73" s="47"/>
      <c r="VZ73" s="47"/>
      <c r="WA73" s="47"/>
      <c r="WB73" s="47"/>
      <c r="WC73" s="47"/>
      <c r="WD73" s="47"/>
      <c r="WE73" s="47"/>
      <c r="WF73" s="47"/>
      <c r="WG73" s="47"/>
      <c r="WH73" s="47"/>
      <c r="WI73" s="47"/>
      <c r="WJ73" s="47"/>
      <c r="WK73" s="47"/>
      <c r="WL73" s="47"/>
      <c r="WM73" s="47"/>
      <c r="WN73" s="47"/>
      <c r="WO73" s="47"/>
      <c r="WP73" s="47"/>
      <c r="WQ73" s="47"/>
      <c r="WR73" s="47"/>
      <c r="WS73" s="47"/>
      <c r="WT73" s="47"/>
      <c r="WU73" s="47"/>
      <c r="WV73" s="47"/>
      <c r="WW73" s="47"/>
      <c r="WX73" s="47"/>
      <c r="WY73" s="47"/>
      <c r="WZ73" s="47"/>
      <c r="XA73" s="47"/>
      <c r="XB73" s="47"/>
      <c r="XC73" s="47"/>
      <c r="XD73" s="47"/>
      <c r="XE73" s="47"/>
      <c r="XF73" s="47"/>
      <c r="XG73" s="47"/>
      <c r="XH73" s="47"/>
      <c r="XI73" s="47"/>
      <c r="XJ73" s="47"/>
      <c r="XK73" s="47"/>
      <c r="XL73" s="47"/>
      <c r="XM73" s="47"/>
      <c r="XN73" s="47"/>
      <c r="XO73" s="47"/>
      <c r="XP73" s="47"/>
      <c r="XQ73" s="47"/>
      <c r="XR73" s="47"/>
      <c r="XS73" s="47"/>
      <c r="XT73" s="47"/>
      <c r="XU73" s="47"/>
      <c r="XV73" s="47"/>
      <c r="XW73" s="47"/>
      <c r="XX73" s="47"/>
      <c r="XY73" s="47"/>
      <c r="XZ73" s="47"/>
      <c r="YA73" s="47"/>
      <c r="YB73" s="47"/>
      <c r="YC73" s="47"/>
      <c r="YD73" s="47"/>
      <c r="YE73" s="47"/>
      <c r="YF73" s="47"/>
      <c r="YG73" s="47"/>
      <c r="YH73" s="47"/>
      <c r="YI73" s="47"/>
      <c r="YJ73" s="47"/>
      <c r="YK73" s="47"/>
      <c r="YL73" s="47"/>
      <c r="YM73" s="47"/>
      <c r="YN73" s="47"/>
      <c r="YO73" s="47"/>
      <c r="YP73" s="47"/>
      <c r="YQ73" s="47"/>
      <c r="YR73" s="47"/>
      <c r="YS73" s="47"/>
      <c r="YT73" s="47"/>
      <c r="YU73" s="47"/>
      <c r="YV73" s="47"/>
      <c r="YW73" s="47"/>
      <c r="YX73" s="47"/>
      <c r="YY73" s="47"/>
      <c r="YZ73" s="47"/>
      <c r="ZA73" s="47"/>
      <c r="ZB73" s="47"/>
      <c r="ZC73" s="47"/>
      <c r="ZD73" s="47"/>
      <c r="ZE73" s="47"/>
      <c r="ZF73" s="47"/>
      <c r="ZG73" s="47"/>
      <c r="ZH73" s="47"/>
      <c r="ZI73" s="47"/>
      <c r="ZJ73" s="47"/>
      <c r="ZK73" s="47"/>
      <c r="ZL73" s="47"/>
      <c r="ZM73" s="47"/>
      <c r="ZN73" s="47"/>
      <c r="ZO73" s="47"/>
      <c r="ZP73" s="47"/>
      <c r="ZQ73" s="47"/>
      <c r="ZR73" s="47"/>
      <c r="ZS73" s="47"/>
      <c r="ZT73" s="47"/>
      <c r="ZU73" s="47"/>
      <c r="ZV73" s="47"/>
      <c r="ZW73" s="47"/>
      <c r="ZX73" s="47"/>
      <c r="ZY73" s="47"/>
      <c r="ZZ73" s="47"/>
      <c r="AAA73" s="47"/>
      <c r="AAB73" s="47"/>
      <c r="AAC73" s="47"/>
      <c r="AAD73" s="47"/>
      <c r="AAE73" s="47"/>
      <c r="AAF73" s="47"/>
      <c r="AAG73" s="47"/>
      <c r="AAH73" s="47"/>
      <c r="AAI73" s="47"/>
      <c r="AAJ73" s="47"/>
      <c r="AAK73" s="47"/>
      <c r="AAL73" s="47"/>
      <c r="AAM73" s="47"/>
      <c r="AAN73" s="47"/>
      <c r="AAO73" s="47"/>
      <c r="AAP73" s="47"/>
      <c r="AAQ73" s="47"/>
      <c r="AAR73" s="47"/>
      <c r="AAS73" s="47"/>
      <c r="AAT73" s="47"/>
      <c r="AAU73" s="47"/>
      <c r="AAV73" s="47"/>
      <c r="AAW73" s="47"/>
      <c r="AAX73" s="47"/>
      <c r="AAY73" s="47"/>
      <c r="AAZ73" s="47"/>
      <c r="ABA73" s="47"/>
      <c r="ABB73" s="47"/>
      <c r="ABC73" s="47"/>
      <c r="ABD73" s="47"/>
      <c r="ABE73" s="47"/>
      <c r="ABF73" s="47"/>
      <c r="ABG73" s="47"/>
      <c r="ABH73" s="47"/>
      <c r="ABI73" s="47"/>
      <c r="ABJ73" s="47"/>
      <c r="ABK73" s="47"/>
      <c r="ABL73" s="47"/>
      <c r="ABM73" s="47"/>
      <c r="ABN73" s="47"/>
      <c r="ABO73" s="47"/>
      <c r="ABP73" s="47"/>
      <c r="ABQ73" s="47"/>
      <c r="ABR73" s="47"/>
      <c r="ABS73" s="47"/>
      <c r="ABT73" s="47"/>
      <c r="ABU73" s="47"/>
      <c r="ABV73" s="47"/>
      <c r="ABW73" s="47"/>
      <c r="ABX73" s="47"/>
      <c r="ABY73" s="47"/>
      <c r="ABZ73" s="47"/>
      <c r="ACA73" s="47"/>
      <c r="ACB73" s="47"/>
      <c r="ACC73" s="47"/>
      <c r="ACD73" s="47"/>
      <c r="ACE73" s="47"/>
      <c r="ACF73" s="47"/>
      <c r="ACG73" s="47"/>
      <c r="ACH73" s="47"/>
      <c r="ACI73" s="47"/>
      <c r="ACJ73" s="47"/>
      <c r="ACK73" s="47"/>
      <c r="ACL73" s="47"/>
      <c r="ACM73" s="47"/>
      <c r="ACN73" s="47"/>
      <c r="ACO73" s="47"/>
      <c r="ACP73" s="47"/>
      <c r="ACQ73" s="47"/>
      <c r="ACR73" s="47"/>
      <c r="ACS73" s="47"/>
      <c r="ACT73" s="47"/>
      <c r="ACU73" s="47"/>
      <c r="ACV73" s="47"/>
      <c r="ACW73" s="47"/>
      <c r="ACX73" s="47"/>
      <c r="ACY73" s="47"/>
      <c r="ACZ73" s="47"/>
      <c r="ADA73" s="47"/>
      <c r="ADB73" s="47"/>
      <c r="ADC73" s="47"/>
      <c r="ADD73" s="47"/>
      <c r="ADE73" s="47"/>
      <c r="ADF73" s="47"/>
      <c r="ADG73" s="47"/>
      <c r="ADH73" s="47"/>
      <c r="ADI73" s="47"/>
      <c r="ADJ73" s="47"/>
      <c r="ADK73" s="47"/>
      <c r="ADL73" s="47"/>
      <c r="ADM73" s="47"/>
      <c r="ADN73" s="47"/>
      <c r="ADO73" s="47"/>
      <c r="ADP73" s="47"/>
      <c r="ADQ73" s="47"/>
      <c r="ADR73" s="47"/>
      <c r="ADS73" s="47"/>
      <c r="ADT73" s="47"/>
      <c r="ADU73" s="47"/>
      <c r="ADV73" s="47"/>
      <c r="ADW73" s="47"/>
      <c r="ADX73" s="47"/>
      <c r="ADY73" s="47"/>
      <c r="ADZ73" s="47"/>
      <c r="AEA73" s="47"/>
      <c r="AEB73" s="47"/>
      <c r="AEC73" s="47"/>
      <c r="AED73" s="47"/>
      <c r="AEE73" s="47"/>
      <c r="AEF73" s="47"/>
      <c r="AEG73" s="47"/>
      <c r="AEH73" s="47"/>
      <c r="AEI73" s="47"/>
      <c r="AEJ73" s="47"/>
      <c r="AEK73" s="47"/>
      <c r="AEL73" s="47"/>
      <c r="AEM73" s="47"/>
      <c r="AEN73" s="47"/>
      <c r="AEO73" s="47"/>
      <c r="AEP73" s="47"/>
      <c r="AEQ73" s="47"/>
      <c r="AER73" s="47"/>
      <c r="AES73" s="47"/>
      <c r="AET73" s="47"/>
      <c r="AEU73" s="47"/>
      <c r="AEV73" s="47"/>
      <c r="AEW73" s="47"/>
      <c r="AEX73" s="47"/>
      <c r="AEY73" s="47"/>
      <c r="AEZ73" s="47"/>
      <c r="AFA73" s="47"/>
      <c r="AFB73" s="47"/>
      <c r="AFC73" s="47"/>
      <c r="AFD73" s="47"/>
      <c r="AFE73" s="47"/>
      <c r="AFF73" s="47"/>
      <c r="AFG73" s="47"/>
      <c r="AFH73" s="47"/>
      <c r="AFI73" s="47"/>
      <c r="AFJ73" s="47"/>
      <c r="AFK73" s="47"/>
      <c r="AFL73" s="47"/>
      <c r="AFM73" s="47"/>
      <c r="AFN73" s="47"/>
      <c r="AFO73" s="47"/>
      <c r="AFP73" s="47"/>
      <c r="AFQ73" s="47"/>
      <c r="AFR73" s="47"/>
      <c r="AFS73" s="47"/>
      <c r="AFT73" s="47"/>
      <c r="AFU73" s="47"/>
      <c r="AFV73" s="47"/>
      <c r="AFW73" s="47"/>
      <c r="AFX73" s="47"/>
      <c r="AFY73" s="47"/>
      <c r="AFZ73" s="47"/>
      <c r="AGA73" s="47"/>
      <c r="AGB73" s="47"/>
      <c r="AGC73" s="47"/>
      <c r="AGD73" s="47"/>
      <c r="AGE73" s="47"/>
      <c r="AGF73" s="47"/>
      <c r="AGG73" s="47"/>
      <c r="AGH73" s="47"/>
      <c r="AGI73" s="47"/>
      <c r="AGJ73" s="47"/>
      <c r="AGK73" s="47"/>
      <c r="AGL73" s="47"/>
      <c r="AGM73" s="47"/>
      <c r="AGN73" s="47"/>
      <c r="AGO73" s="47"/>
      <c r="AGP73" s="47"/>
      <c r="AGQ73" s="47"/>
      <c r="AGR73" s="47"/>
      <c r="AGS73" s="47"/>
      <c r="AGT73" s="47"/>
      <c r="AGU73" s="47"/>
      <c r="AGV73" s="47"/>
      <c r="AGW73" s="47"/>
      <c r="AGX73" s="47"/>
      <c r="AGY73" s="47"/>
      <c r="AGZ73" s="47"/>
      <c r="AHA73" s="47"/>
      <c r="AHB73" s="47"/>
      <c r="AHC73" s="47"/>
      <c r="AHD73" s="47"/>
      <c r="AHE73" s="47"/>
      <c r="AHF73" s="47"/>
      <c r="AHG73" s="47"/>
      <c r="AHH73" s="47"/>
      <c r="AHI73" s="47"/>
      <c r="AHJ73" s="47"/>
      <c r="AHK73" s="47"/>
      <c r="AHL73" s="47"/>
      <c r="AHM73" s="47"/>
      <c r="AHN73" s="47"/>
      <c r="AHO73" s="47"/>
      <c r="AHP73" s="47"/>
      <c r="AHQ73" s="47"/>
      <c r="AHR73" s="47"/>
      <c r="AHS73" s="47"/>
      <c r="AHT73" s="47"/>
      <c r="AHU73" s="47"/>
      <c r="AHV73" s="47"/>
      <c r="AHW73" s="47"/>
      <c r="AHX73" s="47"/>
      <c r="AHY73" s="47"/>
      <c r="AHZ73" s="47"/>
      <c r="AIA73" s="47"/>
      <c r="AIB73" s="47"/>
      <c r="AIC73" s="47"/>
      <c r="AID73" s="47"/>
      <c r="AIE73" s="47"/>
      <c r="AIF73" s="47"/>
      <c r="AIG73" s="47"/>
      <c r="AIH73" s="47"/>
      <c r="AII73" s="47"/>
      <c r="AIJ73" s="47"/>
      <c r="AIK73" s="47"/>
      <c r="AIL73" s="47"/>
      <c r="AIM73" s="47"/>
      <c r="AIN73" s="47"/>
      <c r="AIO73" s="47"/>
      <c r="AIP73" s="47"/>
      <c r="AIQ73" s="47"/>
      <c r="AIR73" s="47"/>
      <c r="AIS73" s="47"/>
      <c r="AIT73" s="47"/>
      <c r="AIU73" s="47"/>
      <c r="AIV73" s="47"/>
      <c r="AIW73" s="47"/>
      <c r="AIX73" s="47"/>
      <c r="AIY73" s="47"/>
      <c r="AIZ73" s="47"/>
      <c r="AJA73" s="47"/>
      <c r="AJB73" s="47"/>
      <c r="AJC73" s="47"/>
      <c r="AJD73" s="47"/>
      <c r="AJE73" s="47"/>
      <c r="AJF73" s="47"/>
      <c r="AJG73" s="47"/>
      <c r="AJH73" s="47"/>
      <c r="AJI73" s="47"/>
      <c r="AJJ73" s="47"/>
      <c r="AJK73" s="47"/>
      <c r="AJL73" s="47"/>
      <c r="AJM73" s="47"/>
      <c r="AJN73" s="47"/>
      <c r="AJO73" s="47"/>
      <c r="AJP73" s="47"/>
      <c r="AJQ73" s="47"/>
      <c r="AJR73" s="47"/>
      <c r="AJS73" s="47"/>
      <c r="AJT73" s="47"/>
      <c r="AJU73" s="47"/>
      <c r="AJV73" s="47"/>
      <c r="AJW73" s="47"/>
      <c r="AJX73" s="47"/>
      <c r="AJY73" s="47"/>
      <c r="AJZ73" s="47"/>
      <c r="AKA73" s="47"/>
      <c r="AKB73" s="47"/>
      <c r="AKC73" s="47"/>
      <c r="AKD73" s="47"/>
      <c r="AKE73" s="47"/>
      <c r="AKF73" s="47"/>
      <c r="AKG73" s="47"/>
      <c r="AKH73" s="47"/>
      <c r="AKI73" s="47"/>
      <c r="AKJ73" s="47"/>
      <c r="AKK73" s="47"/>
      <c r="AKL73" s="47"/>
      <c r="AKM73" s="47"/>
      <c r="AKN73" s="47"/>
      <c r="AKO73" s="47"/>
      <c r="AKP73" s="47"/>
      <c r="AKQ73" s="47"/>
      <c r="AKR73" s="47"/>
      <c r="AKS73" s="47"/>
      <c r="AKT73" s="47"/>
      <c r="AKU73" s="47"/>
      <c r="AKV73" s="47"/>
      <c r="AKW73" s="47"/>
      <c r="AKX73" s="47"/>
      <c r="AKY73" s="47"/>
      <c r="AKZ73" s="47"/>
      <c r="ALA73" s="47"/>
      <c r="ALB73" s="47"/>
      <c r="ALC73" s="47"/>
      <c r="ALD73" s="47"/>
      <c r="ALE73" s="47"/>
      <c r="ALF73" s="47"/>
      <c r="ALG73" s="47"/>
      <c r="ALH73" s="47"/>
      <c r="ALI73" s="47"/>
      <c r="ALJ73" s="47"/>
      <c r="ALK73" s="47"/>
      <c r="ALL73" s="47"/>
      <c r="ALM73" s="47"/>
      <c r="ALN73" s="47"/>
      <c r="ALO73" s="47"/>
      <c r="ALP73" s="47"/>
      <c r="ALQ73" s="47"/>
      <c r="ALR73" s="47"/>
      <c r="ALS73" s="47"/>
      <c r="ALT73" s="47"/>
      <c r="ALU73" s="47"/>
      <c r="ALV73" s="47"/>
      <c r="ALW73" s="47"/>
      <c r="ALX73" s="47"/>
      <c r="ALY73" s="47"/>
      <c r="ALZ73" s="47"/>
      <c r="AMA73" s="47"/>
      <c r="AMB73" s="47"/>
      <c r="AMC73" s="47"/>
      <c r="AMD73" s="47"/>
      <c r="AME73" s="47"/>
      <c r="AMF73" s="47"/>
      <c r="AMG73" s="47"/>
      <c r="AMH73" s="47"/>
      <c r="AMI73" s="47"/>
      <c r="AMJ73" s="47"/>
    </row>
    <row r="74" s="3" customFormat="1" ht="23" customHeight="1" spans="1:1024">
      <c r="A74" s="14" t="s">
        <v>29</v>
      </c>
      <c r="B74" s="15" t="s">
        <v>365</v>
      </c>
      <c r="C74" s="15" t="s">
        <v>106</v>
      </c>
      <c r="D74" s="15" t="s">
        <v>366</v>
      </c>
      <c r="E74" s="15" t="s">
        <v>367</v>
      </c>
      <c r="F74" s="20" t="s">
        <v>109</v>
      </c>
      <c r="G74" s="15" t="s">
        <v>217</v>
      </c>
      <c r="H74" s="15"/>
      <c r="I74" s="15" t="s">
        <v>368</v>
      </c>
      <c r="J74" s="39">
        <v>0</v>
      </c>
      <c r="K74" s="18">
        <v>45000</v>
      </c>
      <c r="L74" s="39">
        <v>0</v>
      </c>
      <c r="M74" s="32">
        <f t="shared" si="2"/>
        <v>45000</v>
      </c>
      <c r="N74" s="33">
        <v>1</v>
      </c>
      <c r="O74" s="32"/>
      <c r="P74" s="34"/>
      <c r="Q74" s="33"/>
      <c r="R74" s="33"/>
      <c r="S74" s="33"/>
      <c r="T74" s="33"/>
      <c r="U74" s="33"/>
      <c r="V74" s="33"/>
      <c r="W74" s="33"/>
      <c r="X74" s="33"/>
      <c r="Y74" s="45"/>
      <c r="Z74" s="32">
        <f t="shared" si="3"/>
        <v>45000</v>
      </c>
      <c r="AA74" s="32"/>
      <c r="AB74" s="34"/>
      <c r="AC74" s="34"/>
      <c r="AD74" s="34"/>
      <c r="AE74" s="33"/>
      <c r="AF74" s="33"/>
      <c r="AG74" s="46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</row>
    <row r="75" s="3" customFormat="1" ht="23" customHeight="1" spans="1:1024">
      <c r="A75" s="14" t="s">
        <v>29</v>
      </c>
      <c r="B75" s="15" t="s">
        <v>369</v>
      </c>
      <c r="C75" s="15" t="s">
        <v>370</v>
      </c>
      <c r="D75" s="15" t="s">
        <v>371</v>
      </c>
      <c r="E75" s="15" t="s">
        <v>372</v>
      </c>
      <c r="F75" s="21" t="s">
        <v>373</v>
      </c>
      <c r="G75" s="15" t="s">
        <v>217</v>
      </c>
      <c r="H75" s="15"/>
      <c r="I75" s="15" t="s">
        <v>374</v>
      </c>
      <c r="J75" s="39">
        <v>0</v>
      </c>
      <c r="K75" s="18">
        <v>45000</v>
      </c>
      <c r="L75" s="39">
        <v>0</v>
      </c>
      <c r="M75" s="32">
        <f t="shared" si="2"/>
        <v>45000</v>
      </c>
      <c r="N75" s="33">
        <v>1</v>
      </c>
      <c r="O75" s="32"/>
      <c r="P75" s="34"/>
      <c r="Q75" s="33"/>
      <c r="R75" s="33"/>
      <c r="S75" s="33"/>
      <c r="T75" s="33"/>
      <c r="U75" s="33"/>
      <c r="V75" s="33"/>
      <c r="W75" s="33"/>
      <c r="X75" s="33"/>
      <c r="Y75" s="45"/>
      <c r="Z75" s="32">
        <f t="shared" si="3"/>
        <v>45000</v>
      </c>
      <c r="AA75" s="32"/>
      <c r="AB75" s="34"/>
      <c r="AC75" s="34"/>
      <c r="AD75" s="34"/>
      <c r="AE75" s="33"/>
      <c r="AF75" s="33"/>
      <c r="AG75" s="46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  <c r="ALN75" s="47"/>
      <c r="ALO75" s="47"/>
      <c r="ALP75" s="47"/>
      <c r="ALQ75" s="47"/>
      <c r="ALR75" s="47"/>
      <c r="ALS75" s="47"/>
      <c r="ALT75" s="47"/>
      <c r="ALU75" s="47"/>
      <c r="ALV75" s="47"/>
      <c r="ALW75" s="47"/>
      <c r="ALX75" s="47"/>
      <c r="ALY75" s="47"/>
      <c r="ALZ75" s="47"/>
      <c r="AMA75" s="47"/>
      <c r="AMB75" s="47"/>
      <c r="AMC75" s="47"/>
      <c r="AMD75" s="47"/>
      <c r="AME75" s="47"/>
      <c r="AMF75" s="47"/>
      <c r="AMG75" s="47"/>
      <c r="AMH75" s="47"/>
      <c r="AMI75" s="47"/>
      <c r="AMJ75" s="47"/>
    </row>
    <row r="76" s="3" customFormat="1" ht="23" customHeight="1" spans="1:1024">
      <c r="A76" s="14" t="s">
        <v>29</v>
      </c>
      <c r="B76" s="15" t="s">
        <v>375</v>
      </c>
      <c r="C76" s="15" t="s">
        <v>65</v>
      </c>
      <c r="D76" s="15" t="s">
        <v>376</v>
      </c>
      <c r="E76" s="15" t="s">
        <v>377</v>
      </c>
      <c r="F76" s="15" t="s">
        <v>68</v>
      </c>
      <c r="G76" s="15" t="s">
        <v>217</v>
      </c>
      <c r="H76" s="15"/>
      <c r="I76" s="15" t="s">
        <v>378</v>
      </c>
      <c r="J76" s="39">
        <v>0</v>
      </c>
      <c r="K76" s="18">
        <v>45000</v>
      </c>
      <c r="L76" s="39">
        <v>0</v>
      </c>
      <c r="M76" s="32">
        <f t="shared" si="2"/>
        <v>45000</v>
      </c>
      <c r="N76" s="33">
        <v>1</v>
      </c>
      <c r="O76" s="32"/>
      <c r="P76" s="34"/>
      <c r="Q76" s="33"/>
      <c r="R76" s="33"/>
      <c r="S76" s="33"/>
      <c r="T76" s="33"/>
      <c r="U76" s="33"/>
      <c r="V76" s="33"/>
      <c r="W76" s="33"/>
      <c r="X76" s="33"/>
      <c r="Y76" s="45"/>
      <c r="Z76" s="32">
        <f t="shared" si="3"/>
        <v>45000</v>
      </c>
      <c r="AA76" s="32"/>
      <c r="AB76" s="34"/>
      <c r="AC76" s="34"/>
      <c r="AD76" s="34"/>
      <c r="AE76" s="33"/>
      <c r="AF76" s="33"/>
      <c r="AG76" s="46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  <c r="ALO76" s="47"/>
      <c r="ALP76" s="47"/>
      <c r="ALQ76" s="47"/>
      <c r="ALR76" s="47"/>
      <c r="ALS76" s="47"/>
      <c r="ALT76" s="47"/>
      <c r="ALU76" s="47"/>
      <c r="ALV76" s="47"/>
      <c r="ALW76" s="47"/>
      <c r="ALX76" s="47"/>
      <c r="ALY76" s="47"/>
      <c r="ALZ76" s="47"/>
      <c r="AMA76" s="47"/>
      <c r="AMB76" s="47"/>
      <c r="AMC76" s="47"/>
      <c r="AMD76" s="47"/>
      <c r="AME76" s="47"/>
      <c r="AMF76" s="47"/>
      <c r="AMG76" s="47"/>
      <c r="AMH76" s="47"/>
      <c r="AMI76" s="47"/>
      <c r="AMJ76" s="47"/>
    </row>
    <row r="77" s="3" customFormat="1" ht="23" customHeight="1" spans="1:1024">
      <c r="A77" s="14" t="s">
        <v>29</v>
      </c>
      <c r="B77" s="15" t="s">
        <v>379</v>
      </c>
      <c r="C77" s="15" t="s">
        <v>65</v>
      </c>
      <c r="D77" s="15" t="s">
        <v>380</v>
      </c>
      <c r="E77" s="15" t="s">
        <v>381</v>
      </c>
      <c r="F77" s="15" t="s">
        <v>68</v>
      </c>
      <c r="G77" s="15" t="s">
        <v>217</v>
      </c>
      <c r="H77" s="15"/>
      <c r="I77" s="15" t="s">
        <v>382</v>
      </c>
      <c r="J77" s="39">
        <v>0</v>
      </c>
      <c r="K77" s="18">
        <v>45000</v>
      </c>
      <c r="L77" s="39">
        <v>0</v>
      </c>
      <c r="M77" s="32">
        <f t="shared" si="2"/>
        <v>45000</v>
      </c>
      <c r="N77" s="33">
        <v>1</v>
      </c>
      <c r="O77" s="32"/>
      <c r="P77" s="34"/>
      <c r="Q77" s="33"/>
      <c r="R77" s="33"/>
      <c r="S77" s="33"/>
      <c r="T77" s="33"/>
      <c r="U77" s="33"/>
      <c r="V77" s="33"/>
      <c r="W77" s="33"/>
      <c r="X77" s="33"/>
      <c r="Y77" s="45"/>
      <c r="Z77" s="32">
        <f t="shared" si="3"/>
        <v>45000</v>
      </c>
      <c r="AA77" s="32"/>
      <c r="AB77" s="34"/>
      <c r="AC77" s="34"/>
      <c r="AD77" s="34"/>
      <c r="AE77" s="33"/>
      <c r="AF77" s="33"/>
      <c r="AG77" s="46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</row>
    <row r="78" s="3" customFormat="1" ht="23" customHeight="1" spans="1:1024">
      <c r="A78" s="14" t="s">
        <v>29</v>
      </c>
      <c r="B78" s="15" t="s">
        <v>383</v>
      </c>
      <c r="C78" s="15" t="s">
        <v>214</v>
      </c>
      <c r="D78" s="15" t="s">
        <v>384</v>
      </c>
      <c r="E78" s="15" t="s">
        <v>385</v>
      </c>
      <c r="F78" s="21" t="s">
        <v>98</v>
      </c>
      <c r="G78" s="15" t="s">
        <v>217</v>
      </c>
      <c r="H78" s="15"/>
      <c r="I78" s="15" t="s">
        <v>386</v>
      </c>
      <c r="J78" s="39">
        <v>0</v>
      </c>
      <c r="K78" s="18">
        <v>45000</v>
      </c>
      <c r="L78" s="39">
        <v>0</v>
      </c>
      <c r="M78" s="32">
        <f t="shared" si="2"/>
        <v>45000</v>
      </c>
      <c r="N78" s="33">
        <v>1</v>
      </c>
      <c r="O78" s="32"/>
      <c r="P78" s="34"/>
      <c r="Q78" s="33"/>
      <c r="R78" s="33"/>
      <c r="S78" s="33"/>
      <c r="T78" s="33"/>
      <c r="U78" s="33"/>
      <c r="V78" s="33"/>
      <c r="W78" s="33"/>
      <c r="X78" s="33"/>
      <c r="Y78" s="45"/>
      <c r="Z78" s="32">
        <f t="shared" si="3"/>
        <v>45000</v>
      </c>
      <c r="AA78" s="32"/>
      <c r="AB78" s="34"/>
      <c r="AC78" s="34"/>
      <c r="AD78" s="34"/>
      <c r="AE78" s="33"/>
      <c r="AF78" s="33"/>
      <c r="AG78" s="46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</row>
    <row r="79" s="3" customFormat="1" ht="23" customHeight="1" spans="1:1024">
      <c r="A79" s="14" t="s">
        <v>29</v>
      </c>
      <c r="B79" s="15" t="s">
        <v>387</v>
      </c>
      <c r="C79" s="15" t="s">
        <v>52</v>
      </c>
      <c r="D79" s="15" t="s">
        <v>388</v>
      </c>
      <c r="E79" s="15" t="s">
        <v>389</v>
      </c>
      <c r="F79" s="20" t="s">
        <v>55</v>
      </c>
      <c r="G79" s="15" t="s">
        <v>217</v>
      </c>
      <c r="H79" s="15"/>
      <c r="I79" s="15" t="s">
        <v>390</v>
      </c>
      <c r="J79" s="39">
        <v>0</v>
      </c>
      <c r="K79" s="18">
        <v>45000</v>
      </c>
      <c r="L79" s="39">
        <v>0</v>
      </c>
      <c r="M79" s="32">
        <f t="shared" si="2"/>
        <v>45000</v>
      </c>
      <c r="N79" s="33">
        <v>1</v>
      </c>
      <c r="O79" s="32"/>
      <c r="P79" s="34"/>
      <c r="Q79" s="33"/>
      <c r="R79" s="33"/>
      <c r="S79" s="33"/>
      <c r="T79" s="33"/>
      <c r="U79" s="33"/>
      <c r="V79" s="33"/>
      <c r="W79" s="33"/>
      <c r="X79" s="33"/>
      <c r="Y79" s="45"/>
      <c r="Z79" s="32">
        <f t="shared" si="3"/>
        <v>45000</v>
      </c>
      <c r="AA79" s="32"/>
      <c r="AB79" s="34"/>
      <c r="AC79" s="34"/>
      <c r="AD79" s="34"/>
      <c r="AE79" s="33"/>
      <c r="AF79" s="33"/>
      <c r="AG79" s="46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  <c r="AAZ79" s="47"/>
      <c r="ABA79" s="47"/>
      <c r="ABB79" s="47"/>
      <c r="ABC79" s="47"/>
      <c r="ABD79" s="47"/>
      <c r="ABE79" s="47"/>
      <c r="ABF79" s="47"/>
      <c r="ABG79" s="47"/>
      <c r="ABH79" s="47"/>
      <c r="ABI79" s="47"/>
      <c r="ABJ79" s="47"/>
      <c r="ABK79" s="47"/>
      <c r="ABL79" s="47"/>
      <c r="ABM79" s="47"/>
      <c r="ABN79" s="47"/>
      <c r="ABO79" s="47"/>
      <c r="ABP79" s="47"/>
      <c r="ABQ79" s="47"/>
      <c r="ABR79" s="47"/>
      <c r="ABS79" s="47"/>
      <c r="ABT79" s="47"/>
      <c r="ABU79" s="47"/>
      <c r="ABV79" s="47"/>
      <c r="ABW79" s="47"/>
      <c r="ABX79" s="47"/>
      <c r="ABY79" s="47"/>
      <c r="ABZ79" s="47"/>
      <c r="ACA79" s="47"/>
      <c r="ACB79" s="47"/>
      <c r="ACC79" s="47"/>
      <c r="ACD79" s="47"/>
      <c r="ACE79" s="47"/>
      <c r="ACF79" s="47"/>
      <c r="ACG79" s="47"/>
      <c r="ACH79" s="47"/>
      <c r="ACI79" s="47"/>
      <c r="ACJ79" s="47"/>
      <c r="ACK79" s="47"/>
      <c r="ACL79" s="47"/>
      <c r="ACM79" s="47"/>
      <c r="ACN79" s="47"/>
      <c r="ACO79" s="47"/>
      <c r="ACP79" s="47"/>
      <c r="ACQ79" s="47"/>
      <c r="ACR79" s="47"/>
      <c r="ACS79" s="47"/>
      <c r="ACT79" s="47"/>
      <c r="ACU79" s="47"/>
      <c r="ACV79" s="47"/>
      <c r="ACW79" s="47"/>
      <c r="ACX79" s="47"/>
      <c r="ACY79" s="47"/>
      <c r="ACZ79" s="47"/>
      <c r="ADA79" s="47"/>
      <c r="ADB79" s="47"/>
      <c r="ADC79" s="47"/>
      <c r="ADD79" s="47"/>
      <c r="ADE79" s="47"/>
      <c r="ADF79" s="47"/>
      <c r="ADG79" s="47"/>
      <c r="ADH79" s="47"/>
      <c r="ADI79" s="47"/>
      <c r="ADJ79" s="47"/>
      <c r="ADK79" s="47"/>
      <c r="ADL79" s="47"/>
      <c r="ADM79" s="47"/>
      <c r="ADN79" s="47"/>
      <c r="ADO79" s="47"/>
      <c r="ADP79" s="47"/>
      <c r="ADQ79" s="47"/>
      <c r="ADR79" s="47"/>
      <c r="ADS79" s="47"/>
      <c r="ADT79" s="47"/>
      <c r="ADU79" s="47"/>
      <c r="ADV79" s="47"/>
      <c r="ADW79" s="47"/>
      <c r="ADX79" s="47"/>
      <c r="ADY79" s="47"/>
      <c r="ADZ79" s="47"/>
      <c r="AEA79" s="47"/>
      <c r="AEB79" s="47"/>
      <c r="AEC79" s="47"/>
      <c r="AED79" s="47"/>
      <c r="AEE79" s="47"/>
      <c r="AEF79" s="47"/>
      <c r="AEG79" s="47"/>
      <c r="AEH79" s="47"/>
      <c r="AEI79" s="47"/>
      <c r="AEJ79" s="47"/>
      <c r="AEK79" s="47"/>
      <c r="AEL79" s="47"/>
      <c r="AEM79" s="47"/>
      <c r="AEN79" s="47"/>
      <c r="AEO79" s="47"/>
      <c r="AEP79" s="47"/>
      <c r="AEQ79" s="47"/>
      <c r="AER79" s="47"/>
      <c r="AES79" s="47"/>
      <c r="AET79" s="47"/>
      <c r="AEU79" s="47"/>
      <c r="AEV79" s="47"/>
      <c r="AEW79" s="47"/>
      <c r="AEX79" s="47"/>
      <c r="AEY79" s="47"/>
      <c r="AEZ79" s="47"/>
      <c r="AFA79" s="47"/>
      <c r="AFB79" s="47"/>
      <c r="AFC79" s="47"/>
      <c r="AFD79" s="47"/>
      <c r="AFE79" s="47"/>
      <c r="AFF79" s="47"/>
      <c r="AFG79" s="47"/>
      <c r="AFH79" s="47"/>
      <c r="AFI79" s="47"/>
      <c r="AFJ79" s="47"/>
      <c r="AFK79" s="47"/>
      <c r="AFL79" s="47"/>
      <c r="AFM79" s="47"/>
      <c r="AFN79" s="47"/>
      <c r="AFO79" s="47"/>
      <c r="AFP79" s="47"/>
      <c r="AFQ79" s="47"/>
      <c r="AFR79" s="47"/>
      <c r="AFS79" s="47"/>
      <c r="AFT79" s="47"/>
      <c r="AFU79" s="47"/>
      <c r="AFV79" s="47"/>
      <c r="AFW79" s="47"/>
      <c r="AFX79" s="47"/>
      <c r="AFY79" s="47"/>
      <c r="AFZ79" s="47"/>
      <c r="AGA79" s="47"/>
      <c r="AGB79" s="47"/>
      <c r="AGC79" s="47"/>
      <c r="AGD79" s="47"/>
      <c r="AGE79" s="47"/>
      <c r="AGF79" s="47"/>
      <c r="AGG79" s="47"/>
      <c r="AGH79" s="47"/>
      <c r="AGI79" s="47"/>
      <c r="AGJ79" s="47"/>
      <c r="AGK79" s="47"/>
      <c r="AGL79" s="47"/>
      <c r="AGM79" s="47"/>
      <c r="AGN79" s="47"/>
      <c r="AGO79" s="47"/>
      <c r="AGP79" s="47"/>
      <c r="AGQ79" s="47"/>
      <c r="AGR79" s="47"/>
      <c r="AGS79" s="47"/>
      <c r="AGT79" s="47"/>
      <c r="AGU79" s="47"/>
      <c r="AGV79" s="47"/>
      <c r="AGW79" s="47"/>
      <c r="AGX79" s="47"/>
      <c r="AGY79" s="47"/>
      <c r="AGZ79" s="47"/>
      <c r="AHA79" s="47"/>
      <c r="AHB79" s="47"/>
      <c r="AHC79" s="47"/>
      <c r="AHD79" s="47"/>
      <c r="AHE79" s="47"/>
      <c r="AHF79" s="47"/>
      <c r="AHG79" s="47"/>
      <c r="AHH79" s="47"/>
      <c r="AHI79" s="47"/>
      <c r="AHJ79" s="47"/>
      <c r="AHK79" s="47"/>
      <c r="AHL79" s="47"/>
      <c r="AHM79" s="47"/>
      <c r="AHN79" s="47"/>
      <c r="AHO79" s="47"/>
      <c r="AHP79" s="47"/>
      <c r="AHQ79" s="47"/>
      <c r="AHR79" s="47"/>
      <c r="AHS79" s="47"/>
      <c r="AHT79" s="47"/>
      <c r="AHU79" s="47"/>
      <c r="AHV79" s="47"/>
      <c r="AHW79" s="47"/>
      <c r="AHX79" s="47"/>
      <c r="AHY79" s="47"/>
      <c r="AHZ79" s="47"/>
      <c r="AIA79" s="47"/>
      <c r="AIB79" s="47"/>
      <c r="AIC79" s="47"/>
      <c r="AID79" s="47"/>
      <c r="AIE79" s="47"/>
      <c r="AIF79" s="47"/>
      <c r="AIG79" s="47"/>
      <c r="AIH79" s="47"/>
      <c r="AII79" s="47"/>
      <c r="AIJ79" s="47"/>
      <c r="AIK79" s="47"/>
      <c r="AIL79" s="47"/>
      <c r="AIM79" s="47"/>
      <c r="AIN79" s="47"/>
      <c r="AIO79" s="47"/>
      <c r="AIP79" s="47"/>
      <c r="AIQ79" s="47"/>
      <c r="AIR79" s="47"/>
      <c r="AIS79" s="47"/>
      <c r="AIT79" s="47"/>
      <c r="AIU79" s="47"/>
      <c r="AIV79" s="47"/>
      <c r="AIW79" s="47"/>
      <c r="AIX79" s="47"/>
      <c r="AIY79" s="47"/>
      <c r="AIZ79" s="47"/>
      <c r="AJA79" s="47"/>
      <c r="AJB79" s="47"/>
      <c r="AJC79" s="47"/>
      <c r="AJD79" s="47"/>
      <c r="AJE79" s="47"/>
      <c r="AJF79" s="47"/>
      <c r="AJG79" s="47"/>
      <c r="AJH79" s="47"/>
      <c r="AJI79" s="47"/>
      <c r="AJJ79" s="47"/>
      <c r="AJK79" s="47"/>
      <c r="AJL79" s="47"/>
      <c r="AJM79" s="47"/>
      <c r="AJN79" s="47"/>
      <c r="AJO79" s="47"/>
      <c r="AJP79" s="47"/>
      <c r="AJQ79" s="47"/>
      <c r="AJR79" s="47"/>
      <c r="AJS79" s="47"/>
      <c r="AJT79" s="47"/>
      <c r="AJU79" s="47"/>
      <c r="AJV79" s="47"/>
      <c r="AJW79" s="47"/>
      <c r="AJX79" s="47"/>
      <c r="AJY79" s="47"/>
      <c r="AJZ79" s="47"/>
      <c r="AKA79" s="47"/>
      <c r="AKB79" s="47"/>
      <c r="AKC79" s="47"/>
      <c r="AKD79" s="47"/>
      <c r="AKE79" s="47"/>
      <c r="AKF79" s="47"/>
      <c r="AKG79" s="47"/>
      <c r="AKH79" s="47"/>
      <c r="AKI79" s="47"/>
      <c r="AKJ79" s="47"/>
      <c r="AKK79" s="47"/>
      <c r="AKL79" s="47"/>
      <c r="AKM79" s="47"/>
      <c r="AKN79" s="47"/>
      <c r="AKO79" s="47"/>
      <c r="AKP79" s="47"/>
      <c r="AKQ79" s="47"/>
      <c r="AKR79" s="47"/>
      <c r="AKS79" s="47"/>
      <c r="AKT79" s="47"/>
      <c r="AKU79" s="47"/>
      <c r="AKV79" s="47"/>
      <c r="AKW79" s="47"/>
      <c r="AKX79" s="47"/>
      <c r="AKY79" s="47"/>
      <c r="AKZ79" s="47"/>
      <c r="ALA79" s="47"/>
      <c r="ALB79" s="47"/>
      <c r="ALC79" s="47"/>
      <c r="ALD79" s="47"/>
      <c r="ALE79" s="47"/>
      <c r="ALF79" s="47"/>
      <c r="ALG79" s="47"/>
      <c r="ALH79" s="47"/>
      <c r="ALI79" s="47"/>
      <c r="ALJ79" s="47"/>
      <c r="ALK79" s="47"/>
      <c r="ALL79" s="47"/>
      <c r="ALM79" s="47"/>
      <c r="ALN79" s="47"/>
      <c r="ALO79" s="47"/>
      <c r="ALP79" s="47"/>
      <c r="ALQ79" s="47"/>
      <c r="ALR79" s="47"/>
      <c r="ALS79" s="47"/>
      <c r="ALT79" s="47"/>
      <c r="ALU79" s="47"/>
      <c r="ALV79" s="47"/>
      <c r="ALW79" s="47"/>
      <c r="ALX79" s="47"/>
      <c r="ALY79" s="47"/>
      <c r="ALZ79" s="47"/>
      <c r="AMA79" s="47"/>
      <c r="AMB79" s="47"/>
      <c r="AMC79" s="47"/>
      <c r="AMD79" s="47"/>
      <c r="AME79" s="47"/>
      <c r="AMF79" s="47"/>
      <c r="AMG79" s="47"/>
      <c r="AMH79" s="47"/>
      <c r="AMI79" s="47"/>
      <c r="AMJ79" s="47"/>
    </row>
    <row r="80" s="3" customFormat="1" ht="23" customHeight="1" spans="1:1024">
      <c r="A80" s="14" t="s">
        <v>29</v>
      </c>
      <c r="B80" s="15" t="s">
        <v>391</v>
      </c>
      <c r="C80" s="15" t="s">
        <v>38</v>
      </c>
      <c r="D80" s="15" t="s">
        <v>392</v>
      </c>
      <c r="E80" s="15" t="s">
        <v>393</v>
      </c>
      <c r="F80" s="21" t="s">
        <v>41</v>
      </c>
      <c r="G80" s="15" t="s">
        <v>217</v>
      </c>
      <c r="H80" s="15"/>
      <c r="I80" s="15" t="s">
        <v>390</v>
      </c>
      <c r="J80" s="39">
        <v>0</v>
      </c>
      <c r="K80" s="18">
        <v>45000</v>
      </c>
      <c r="L80" s="39">
        <v>0</v>
      </c>
      <c r="M80" s="32">
        <f t="shared" si="2"/>
        <v>45000</v>
      </c>
      <c r="N80" s="33">
        <v>1</v>
      </c>
      <c r="O80" s="32"/>
      <c r="P80" s="34"/>
      <c r="Q80" s="33"/>
      <c r="R80" s="33"/>
      <c r="S80" s="33"/>
      <c r="T80" s="33"/>
      <c r="U80" s="33"/>
      <c r="V80" s="33"/>
      <c r="W80" s="33"/>
      <c r="X80" s="33"/>
      <c r="Y80" s="45"/>
      <c r="Z80" s="32">
        <f t="shared" si="3"/>
        <v>45000</v>
      </c>
      <c r="AA80" s="32"/>
      <c r="AB80" s="34"/>
      <c r="AC80" s="34"/>
      <c r="AD80" s="34"/>
      <c r="AE80" s="33"/>
      <c r="AF80" s="33"/>
      <c r="AG80" s="46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  <c r="AAZ80" s="47"/>
      <c r="ABA80" s="47"/>
      <c r="ABB80" s="47"/>
      <c r="ABC80" s="47"/>
      <c r="ABD80" s="47"/>
      <c r="ABE80" s="47"/>
      <c r="ABF80" s="47"/>
      <c r="ABG80" s="47"/>
      <c r="ABH80" s="47"/>
      <c r="ABI80" s="47"/>
      <c r="ABJ80" s="47"/>
      <c r="ABK80" s="47"/>
      <c r="ABL80" s="47"/>
      <c r="ABM80" s="47"/>
      <c r="ABN80" s="47"/>
      <c r="ABO80" s="47"/>
      <c r="ABP80" s="47"/>
      <c r="ABQ80" s="47"/>
      <c r="ABR80" s="47"/>
      <c r="ABS80" s="47"/>
      <c r="ABT80" s="47"/>
      <c r="ABU80" s="47"/>
      <c r="ABV80" s="47"/>
      <c r="ABW80" s="47"/>
      <c r="ABX80" s="47"/>
      <c r="ABY80" s="47"/>
      <c r="ABZ80" s="47"/>
      <c r="ACA80" s="47"/>
      <c r="ACB80" s="47"/>
      <c r="ACC80" s="47"/>
      <c r="ACD80" s="47"/>
      <c r="ACE80" s="47"/>
      <c r="ACF80" s="47"/>
      <c r="ACG80" s="47"/>
      <c r="ACH80" s="47"/>
      <c r="ACI80" s="47"/>
      <c r="ACJ80" s="47"/>
      <c r="ACK80" s="47"/>
      <c r="ACL80" s="47"/>
      <c r="ACM80" s="47"/>
      <c r="ACN80" s="47"/>
      <c r="ACO80" s="47"/>
      <c r="ACP80" s="47"/>
      <c r="ACQ80" s="47"/>
      <c r="ACR80" s="47"/>
      <c r="ACS80" s="47"/>
      <c r="ACT80" s="47"/>
      <c r="ACU80" s="47"/>
      <c r="ACV80" s="47"/>
      <c r="ACW80" s="47"/>
      <c r="ACX80" s="47"/>
      <c r="ACY80" s="47"/>
      <c r="ACZ80" s="47"/>
      <c r="ADA80" s="47"/>
      <c r="ADB80" s="47"/>
      <c r="ADC80" s="47"/>
      <c r="ADD80" s="47"/>
      <c r="ADE80" s="47"/>
      <c r="ADF80" s="47"/>
      <c r="ADG80" s="47"/>
      <c r="ADH80" s="47"/>
      <c r="ADI80" s="47"/>
      <c r="ADJ80" s="47"/>
      <c r="ADK80" s="47"/>
      <c r="ADL80" s="47"/>
      <c r="ADM80" s="47"/>
      <c r="ADN80" s="47"/>
      <c r="ADO80" s="47"/>
      <c r="ADP80" s="47"/>
      <c r="ADQ80" s="47"/>
      <c r="ADR80" s="47"/>
      <c r="ADS80" s="47"/>
      <c r="ADT80" s="47"/>
      <c r="ADU80" s="47"/>
      <c r="ADV80" s="47"/>
      <c r="ADW80" s="47"/>
      <c r="ADX80" s="47"/>
      <c r="ADY80" s="47"/>
      <c r="ADZ80" s="47"/>
      <c r="AEA80" s="47"/>
      <c r="AEB80" s="47"/>
      <c r="AEC80" s="47"/>
      <c r="AED80" s="47"/>
      <c r="AEE80" s="47"/>
      <c r="AEF80" s="47"/>
      <c r="AEG80" s="47"/>
      <c r="AEH80" s="47"/>
      <c r="AEI80" s="47"/>
      <c r="AEJ80" s="47"/>
      <c r="AEK80" s="47"/>
      <c r="AEL80" s="47"/>
      <c r="AEM80" s="47"/>
      <c r="AEN80" s="47"/>
      <c r="AEO80" s="47"/>
      <c r="AEP80" s="47"/>
      <c r="AEQ80" s="47"/>
      <c r="AER80" s="47"/>
      <c r="AES80" s="47"/>
      <c r="AET80" s="47"/>
      <c r="AEU80" s="47"/>
      <c r="AEV80" s="47"/>
      <c r="AEW80" s="47"/>
      <c r="AEX80" s="47"/>
      <c r="AEY80" s="47"/>
      <c r="AEZ80" s="47"/>
      <c r="AFA80" s="47"/>
      <c r="AFB80" s="47"/>
      <c r="AFC80" s="47"/>
      <c r="AFD80" s="47"/>
      <c r="AFE80" s="47"/>
      <c r="AFF80" s="47"/>
      <c r="AFG80" s="47"/>
      <c r="AFH80" s="47"/>
      <c r="AFI80" s="47"/>
      <c r="AFJ80" s="47"/>
      <c r="AFK80" s="47"/>
      <c r="AFL80" s="47"/>
      <c r="AFM80" s="47"/>
      <c r="AFN80" s="47"/>
      <c r="AFO80" s="47"/>
      <c r="AFP80" s="47"/>
      <c r="AFQ80" s="47"/>
      <c r="AFR80" s="47"/>
      <c r="AFS80" s="47"/>
      <c r="AFT80" s="47"/>
      <c r="AFU80" s="47"/>
      <c r="AFV80" s="47"/>
      <c r="AFW80" s="47"/>
      <c r="AFX80" s="47"/>
      <c r="AFY80" s="47"/>
      <c r="AFZ80" s="47"/>
      <c r="AGA80" s="47"/>
      <c r="AGB80" s="47"/>
      <c r="AGC80" s="47"/>
      <c r="AGD80" s="47"/>
      <c r="AGE80" s="47"/>
      <c r="AGF80" s="47"/>
      <c r="AGG80" s="47"/>
      <c r="AGH80" s="47"/>
      <c r="AGI80" s="47"/>
      <c r="AGJ80" s="47"/>
      <c r="AGK80" s="47"/>
      <c r="AGL80" s="47"/>
      <c r="AGM80" s="47"/>
      <c r="AGN80" s="47"/>
      <c r="AGO80" s="47"/>
      <c r="AGP80" s="47"/>
      <c r="AGQ80" s="47"/>
      <c r="AGR80" s="47"/>
      <c r="AGS80" s="47"/>
      <c r="AGT80" s="47"/>
      <c r="AGU80" s="47"/>
      <c r="AGV80" s="47"/>
      <c r="AGW80" s="47"/>
      <c r="AGX80" s="47"/>
      <c r="AGY80" s="47"/>
      <c r="AGZ80" s="47"/>
      <c r="AHA80" s="47"/>
      <c r="AHB80" s="47"/>
      <c r="AHC80" s="47"/>
      <c r="AHD80" s="47"/>
      <c r="AHE80" s="47"/>
      <c r="AHF80" s="47"/>
      <c r="AHG80" s="47"/>
      <c r="AHH80" s="47"/>
      <c r="AHI80" s="47"/>
      <c r="AHJ80" s="47"/>
      <c r="AHK80" s="47"/>
      <c r="AHL80" s="47"/>
      <c r="AHM80" s="47"/>
      <c r="AHN80" s="47"/>
      <c r="AHO80" s="47"/>
      <c r="AHP80" s="47"/>
      <c r="AHQ80" s="47"/>
      <c r="AHR80" s="47"/>
      <c r="AHS80" s="47"/>
      <c r="AHT80" s="47"/>
      <c r="AHU80" s="47"/>
      <c r="AHV80" s="47"/>
      <c r="AHW80" s="47"/>
      <c r="AHX80" s="47"/>
      <c r="AHY80" s="47"/>
      <c r="AHZ80" s="47"/>
      <c r="AIA80" s="47"/>
      <c r="AIB80" s="47"/>
      <c r="AIC80" s="47"/>
      <c r="AID80" s="47"/>
      <c r="AIE80" s="47"/>
      <c r="AIF80" s="47"/>
      <c r="AIG80" s="47"/>
      <c r="AIH80" s="47"/>
      <c r="AII80" s="47"/>
      <c r="AIJ80" s="47"/>
      <c r="AIK80" s="47"/>
      <c r="AIL80" s="47"/>
      <c r="AIM80" s="47"/>
      <c r="AIN80" s="47"/>
      <c r="AIO80" s="47"/>
      <c r="AIP80" s="47"/>
      <c r="AIQ80" s="47"/>
      <c r="AIR80" s="47"/>
      <c r="AIS80" s="47"/>
      <c r="AIT80" s="47"/>
      <c r="AIU80" s="47"/>
      <c r="AIV80" s="47"/>
      <c r="AIW80" s="47"/>
      <c r="AIX80" s="47"/>
      <c r="AIY80" s="47"/>
      <c r="AIZ80" s="47"/>
      <c r="AJA80" s="47"/>
      <c r="AJB80" s="47"/>
      <c r="AJC80" s="47"/>
      <c r="AJD80" s="47"/>
      <c r="AJE80" s="47"/>
      <c r="AJF80" s="47"/>
      <c r="AJG80" s="47"/>
      <c r="AJH80" s="47"/>
      <c r="AJI80" s="47"/>
      <c r="AJJ80" s="47"/>
      <c r="AJK80" s="47"/>
      <c r="AJL80" s="47"/>
      <c r="AJM80" s="47"/>
      <c r="AJN80" s="47"/>
      <c r="AJO80" s="47"/>
      <c r="AJP80" s="47"/>
      <c r="AJQ80" s="47"/>
      <c r="AJR80" s="47"/>
      <c r="AJS80" s="47"/>
      <c r="AJT80" s="47"/>
      <c r="AJU80" s="47"/>
      <c r="AJV80" s="47"/>
      <c r="AJW80" s="47"/>
      <c r="AJX80" s="47"/>
      <c r="AJY80" s="47"/>
      <c r="AJZ80" s="47"/>
      <c r="AKA80" s="47"/>
      <c r="AKB80" s="47"/>
      <c r="AKC80" s="47"/>
      <c r="AKD80" s="47"/>
      <c r="AKE80" s="47"/>
      <c r="AKF80" s="47"/>
      <c r="AKG80" s="47"/>
      <c r="AKH80" s="47"/>
      <c r="AKI80" s="47"/>
      <c r="AKJ80" s="47"/>
      <c r="AKK80" s="47"/>
      <c r="AKL80" s="47"/>
      <c r="AKM80" s="47"/>
      <c r="AKN80" s="47"/>
      <c r="AKO80" s="47"/>
      <c r="AKP80" s="47"/>
      <c r="AKQ80" s="47"/>
      <c r="AKR80" s="47"/>
      <c r="AKS80" s="47"/>
      <c r="AKT80" s="47"/>
      <c r="AKU80" s="47"/>
      <c r="AKV80" s="47"/>
      <c r="AKW80" s="47"/>
      <c r="AKX80" s="47"/>
      <c r="AKY80" s="47"/>
      <c r="AKZ80" s="47"/>
      <c r="ALA80" s="47"/>
      <c r="ALB80" s="47"/>
      <c r="ALC80" s="47"/>
      <c r="ALD80" s="47"/>
      <c r="ALE80" s="47"/>
      <c r="ALF80" s="47"/>
      <c r="ALG80" s="47"/>
      <c r="ALH80" s="47"/>
      <c r="ALI80" s="47"/>
      <c r="ALJ80" s="47"/>
      <c r="ALK80" s="47"/>
      <c r="ALL80" s="47"/>
      <c r="ALM80" s="47"/>
      <c r="ALN80" s="47"/>
      <c r="ALO80" s="47"/>
      <c r="ALP80" s="47"/>
      <c r="ALQ80" s="47"/>
      <c r="ALR80" s="47"/>
      <c r="ALS80" s="47"/>
      <c r="ALT80" s="47"/>
      <c r="ALU80" s="47"/>
      <c r="ALV80" s="47"/>
      <c r="ALW80" s="47"/>
      <c r="ALX80" s="47"/>
      <c r="ALY80" s="47"/>
      <c r="ALZ80" s="47"/>
      <c r="AMA80" s="47"/>
      <c r="AMB80" s="47"/>
      <c r="AMC80" s="47"/>
      <c r="AMD80" s="47"/>
      <c r="AME80" s="47"/>
      <c r="AMF80" s="47"/>
      <c r="AMG80" s="47"/>
      <c r="AMH80" s="47"/>
      <c r="AMI80" s="47"/>
      <c r="AMJ80" s="47"/>
    </row>
    <row r="81" s="3" customFormat="1" ht="23" customHeight="1" spans="1:1024">
      <c r="A81" s="14" t="s">
        <v>29</v>
      </c>
      <c r="B81" s="15" t="s">
        <v>394</v>
      </c>
      <c r="C81" s="15" t="s">
        <v>323</v>
      </c>
      <c r="D81" s="15" t="s">
        <v>395</v>
      </c>
      <c r="E81" s="15" t="s">
        <v>396</v>
      </c>
      <c r="F81" s="18" t="s">
        <v>147</v>
      </c>
      <c r="G81" s="15" t="s">
        <v>397</v>
      </c>
      <c r="H81" s="15"/>
      <c r="I81" s="15" t="s">
        <v>398</v>
      </c>
      <c r="J81" s="20">
        <v>15706.4</v>
      </c>
      <c r="K81" s="20">
        <v>56847</v>
      </c>
      <c r="L81" s="39">
        <v>0</v>
      </c>
      <c r="M81" s="32">
        <f t="shared" si="2"/>
        <v>72553.4</v>
      </c>
      <c r="N81" s="33">
        <v>1</v>
      </c>
      <c r="O81" s="32"/>
      <c r="P81" s="34"/>
      <c r="Q81" s="33"/>
      <c r="R81" s="33"/>
      <c r="S81" s="33"/>
      <c r="T81" s="33"/>
      <c r="U81" s="33"/>
      <c r="V81" s="33"/>
      <c r="W81" s="33"/>
      <c r="X81" s="33"/>
      <c r="Y81" s="45"/>
      <c r="Z81" s="32">
        <f t="shared" si="3"/>
        <v>72553.4</v>
      </c>
      <c r="AA81" s="32"/>
      <c r="AB81" s="34"/>
      <c r="AC81" s="34"/>
      <c r="AD81" s="34"/>
      <c r="AE81" s="33"/>
      <c r="AF81" s="33"/>
      <c r="AG81" s="46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  <c r="MF81" s="47"/>
      <c r="MG81" s="47"/>
      <c r="MH81" s="47"/>
      <c r="MI81" s="47"/>
      <c r="MJ81" s="47"/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47"/>
      <c r="MX81" s="47"/>
      <c r="MY81" s="47"/>
      <c r="MZ81" s="47"/>
      <c r="NA81" s="47"/>
      <c r="NB81" s="47"/>
      <c r="NC81" s="47"/>
      <c r="ND81" s="47"/>
      <c r="NE81" s="47"/>
      <c r="NF81" s="47"/>
      <c r="NG81" s="47"/>
      <c r="NH81" s="47"/>
      <c r="NI81" s="47"/>
      <c r="NJ81" s="47"/>
      <c r="NK81" s="47"/>
      <c r="NL81" s="47"/>
      <c r="NM81" s="47"/>
      <c r="NN81" s="47"/>
      <c r="NO81" s="47"/>
      <c r="NP81" s="47"/>
      <c r="NQ81" s="47"/>
      <c r="NR81" s="47"/>
      <c r="NS81" s="47"/>
      <c r="NT81" s="47"/>
      <c r="NU81" s="47"/>
      <c r="NV81" s="47"/>
      <c r="NW81" s="47"/>
      <c r="NX81" s="47"/>
      <c r="NY81" s="47"/>
      <c r="NZ81" s="47"/>
      <c r="OA81" s="47"/>
      <c r="OB81" s="47"/>
      <c r="OC81" s="47"/>
      <c r="OD81" s="47"/>
      <c r="OE81" s="47"/>
      <c r="OF81" s="47"/>
      <c r="OG81" s="47"/>
      <c r="OH81" s="47"/>
      <c r="OI81" s="47"/>
      <c r="OJ81" s="47"/>
      <c r="OK81" s="47"/>
      <c r="OL81" s="47"/>
      <c r="OM81" s="47"/>
      <c r="ON81" s="47"/>
      <c r="OO81" s="47"/>
      <c r="OP81" s="47"/>
      <c r="OQ81" s="47"/>
      <c r="OR81" s="47"/>
      <c r="OS81" s="47"/>
      <c r="OT81" s="47"/>
      <c r="OU81" s="47"/>
      <c r="OV81" s="47"/>
      <c r="OW81" s="47"/>
      <c r="OX81" s="47"/>
      <c r="OY81" s="47"/>
      <c r="OZ81" s="47"/>
      <c r="PA81" s="47"/>
      <c r="PB81" s="47"/>
      <c r="PC81" s="47"/>
      <c r="PD81" s="47"/>
      <c r="PE81" s="47"/>
      <c r="PF81" s="47"/>
      <c r="PG81" s="47"/>
      <c r="PH81" s="47"/>
      <c r="PI81" s="47"/>
      <c r="PJ81" s="47"/>
      <c r="PK81" s="47"/>
      <c r="PL81" s="47"/>
      <c r="PM81" s="47"/>
      <c r="PN81" s="47"/>
      <c r="PO81" s="47"/>
      <c r="PP81" s="47"/>
      <c r="PQ81" s="47"/>
      <c r="PR81" s="47"/>
      <c r="PS81" s="47"/>
      <c r="PT81" s="47"/>
      <c r="PU81" s="47"/>
      <c r="PV81" s="47"/>
      <c r="PW81" s="47"/>
      <c r="PX81" s="47"/>
      <c r="PY81" s="47"/>
      <c r="PZ81" s="47"/>
      <c r="QA81" s="47"/>
      <c r="QB81" s="47"/>
      <c r="QC81" s="47"/>
      <c r="QD81" s="47"/>
      <c r="QE81" s="47"/>
      <c r="QF81" s="47"/>
      <c r="QG81" s="47"/>
      <c r="QH81" s="47"/>
      <c r="QI81" s="47"/>
      <c r="QJ81" s="47"/>
      <c r="QK81" s="47"/>
      <c r="QL81" s="47"/>
      <c r="QM81" s="47"/>
      <c r="QN81" s="47"/>
      <c r="QO81" s="47"/>
      <c r="QP81" s="47"/>
      <c r="QQ81" s="47"/>
      <c r="QR81" s="47"/>
      <c r="QS81" s="47"/>
      <c r="QT81" s="47"/>
      <c r="QU81" s="47"/>
      <c r="QV81" s="47"/>
      <c r="QW81" s="47"/>
      <c r="QX81" s="47"/>
      <c r="QY81" s="47"/>
      <c r="QZ81" s="47"/>
      <c r="RA81" s="47"/>
      <c r="RB81" s="47"/>
      <c r="RC81" s="47"/>
      <c r="RD81" s="47"/>
      <c r="RE81" s="47"/>
      <c r="RF81" s="47"/>
      <c r="RG81" s="47"/>
      <c r="RH81" s="47"/>
      <c r="RI81" s="47"/>
      <c r="RJ81" s="47"/>
      <c r="RK81" s="47"/>
      <c r="RL81" s="47"/>
      <c r="RM81" s="47"/>
      <c r="RN81" s="47"/>
      <c r="RO81" s="47"/>
      <c r="RP81" s="47"/>
      <c r="RQ81" s="47"/>
      <c r="RR81" s="47"/>
      <c r="RS81" s="47"/>
      <c r="RT81" s="47"/>
      <c r="RU81" s="47"/>
      <c r="RV81" s="47"/>
      <c r="RW81" s="47"/>
      <c r="RX81" s="47"/>
      <c r="RY81" s="47"/>
      <c r="RZ81" s="47"/>
      <c r="SA81" s="47"/>
      <c r="SB81" s="47"/>
      <c r="SC81" s="47"/>
      <c r="SD81" s="47"/>
      <c r="SE81" s="47"/>
      <c r="SF81" s="47"/>
      <c r="SG81" s="47"/>
      <c r="SH81" s="47"/>
      <c r="SI81" s="47"/>
      <c r="SJ81" s="47"/>
      <c r="SK81" s="47"/>
      <c r="SL81" s="47"/>
      <c r="SM81" s="47"/>
      <c r="SN81" s="47"/>
      <c r="SO81" s="47"/>
      <c r="SP81" s="47"/>
      <c r="SQ81" s="47"/>
      <c r="SR81" s="47"/>
      <c r="SS81" s="47"/>
      <c r="ST81" s="47"/>
      <c r="SU81" s="47"/>
      <c r="SV81" s="47"/>
      <c r="SW81" s="47"/>
      <c r="SX81" s="47"/>
      <c r="SY81" s="47"/>
      <c r="SZ81" s="47"/>
      <c r="TA81" s="47"/>
      <c r="TB81" s="47"/>
      <c r="TC81" s="47"/>
      <c r="TD81" s="47"/>
      <c r="TE81" s="47"/>
      <c r="TF81" s="47"/>
      <c r="TG81" s="47"/>
      <c r="TH81" s="47"/>
      <c r="TI81" s="47"/>
      <c r="TJ81" s="47"/>
      <c r="TK81" s="47"/>
      <c r="TL81" s="47"/>
      <c r="TM81" s="47"/>
      <c r="TN81" s="47"/>
      <c r="TO81" s="47"/>
      <c r="TP81" s="47"/>
      <c r="TQ81" s="47"/>
      <c r="TR81" s="47"/>
      <c r="TS81" s="47"/>
      <c r="TT81" s="47"/>
      <c r="TU81" s="47"/>
      <c r="TV81" s="47"/>
      <c r="TW81" s="47"/>
      <c r="TX81" s="47"/>
      <c r="TY81" s="47"/>
      <c r="TZ81" s="47"/>
      <c r="UA81" s="47"/>
      <c r="UB81" s="47"/>
      <c r="UC81" s="47"/>
      <c r="UD81" s="47"/>
      <c r="UE81" s="47"/>
      <c r="UF81" s="47"/>
      <c r="UG81" s="47"/>
      <c r="UH81" s="47"/>
      <c r="UI81" s="47"/>
      <c r="UJ81" s="47"/>
      <c r="UK81" s="47"/>
      <c r="UL81" s="47"/>
      <c r="UM81" s="47"/>
      <c r="UN81" s="47"/>
      <c r="UO81" s="47"/>
      <c r="UP81" s="47"/>
      <c r="UQ81" s="47"/>
      <c r="UR81" s="47"/>
      <c r="US81" s="47"/>
      <c r="UT81" s="47"/>
      <c r="UU81" s="47"/>
      <c r="UV81" s="47"/>
      <c r="UW81" s="47"/>
      <c r="UX81" s="47"/>
      <c r="UY81" s="47"/>
      <c r="UZ81" s="47"/>
      <c r="VA81" s="47"/>
      <c r="VB81" s="47"/>
      <c r="VC81" s="47"/>
      <c r="VD81" s="47"/>
      <c r="VE81" s="47"/>
      <c r="VF81" s="47"/>
      <c r="VG81" s="47"/>
      <c r="VH81" s="47"/>
      <c r="VI81" s="47"/>
      <c r="VJ81" s="47"/>
      <c r="VK81" s="47"/>
      <c r="VL81" s="47"/>
      <c r="VM81" s="47"/>
      <c r="VN81" s="47"/>
      <c r="VO81" s="47"/>
      <c r="VP81" s="47"/>
      <c r="VQ81" s="47"/>
      <c r="VR81" s="47"/>
      <c r="VS81" s="47"/>
      <c r="VT81" s="47"/>
      <c r="VU81" s="47"/>
      <c r="VV81" s="47"/>
      <c r="VW81" s="47"/>
      <c r="VX81" s="47"/>
      <c r="VY81" s="47"/>
      <c r="VZ81" s="47"/>
      <c r="WA81" s="47"/>
      <c r="WB81" s="47"/>
      <c r="WC81" s="47"/>
      <c r="WD81" s="47"/>
      <c r="WE81" s="47"/>
      <c r="WF81" s="47"/>
      <c r="WG81" s="47"/>
      <c r="WH81" s="47"/>
      <c r="WI81" s="47"/>
      <c r="WJ81" s="47"/>
      <c r="WK81" s="47"/>
      <c r="WL81" s="47"/>
      <c r="WM81" s="47"/>
      <c r="WN81" s="47"/>
      <c r="WO81" s="47"/>
      <c r="WP81" s="47"/>
      <c r="WQ81" s="47"/>
      <c r="WR81" s="47"/>
      <c r="WS81" s="47"/>
      <c r="WT81" s="47"/>
      <c r="WU81" s="47"/>
      <c r="WV81" s="47"/>
      <c r="WW81" s="47"/>
      <c r="WX81" s="47"/>
      <c r="WY81" s="47"/>
      <c r="WZ81" s="47"/>
      <c r="XA81" s="47"/>
      <c r="XB81" s="47"/>
      <c r="XC81" s="47"/>
      <c r="XD81" s="47"/>
      <c r="XE81" s="47"/>
      <c r="XF81" s="47"/>
      <c r="XG81" s="47"/>
      <c r="XH81" s="47"/>
      <c r="XI81" s="47"/>
      <c r="XJ81" s="47"/>
      <c r="XK81" s="47"/>
      <c r="XL81" s="47"/>
      <c r="XM81" s="47"/>
      <c r="XN81" s="47"/>
      <c r="XO81" s="47"/>
      <c r="XP81" s="47"/>
      <c r="XQ81" s="47"/>
      <c r="XR81" s="47"/>
      <c r="XS81" s="47"/>
      <c r="XT81" s="47"/>
      <c r="XU81" s="47"/>
      <c r="XV81" s="47"/>
      <c r="XW81" s="47"/>
      <c r="XX81" s="47"/>
      <c r="XY81" s="47"/>
      <c r="XZ81" s="47"/>
      <c r="YA81" s="47"/>
      <c r="YB81" s="47"/>
      <c r="YC81" s="47"/>
      <c r="YD81" s="47"/>
      <c r="YE81" s="47"/>
      <c r="YF81" s="47"/>
      <c r="YG81" s="47"/>
      <c r="YH81" s="47"/>
      <c r="YI81" s="47"/>
      <c r="YJ81" s="47"/>
      <c r="YK81" s="47"/>
      <c r="YL81" s="47"/>
      <c r="YM81" s="47"/>
      <c r="YN81" s="47"/>
      <c r="YO81" s="47"/>
      <c r="YP81" s="47"/>
      <c r="YQ81" s="47"/>
      <c r="YR81" s="47"/>
      <c r="YS81" s="47"/>
      <c r="YT81" s="47"/>
      <c r="YU81" s="47"/>
      <c r="YV81" s="47"/>
      <c r="YW81" s="47"/>
      <c r="YX81" s="47"/>
      <c r="YY81" s="47"/>
      <c r="YZ81" s="47"/>
      <c r="ZA81" s="47"/>
      <c r="ZB81" s="47"/>
      <c r="ZC81" s="47"/>
      <c r="ZD81" s="47"/>
      <c r="ZE81" s="47"/>
      <c r="ZF81" s="47"/>
      <c r="ZG81" s="47"/>
      <c r="ZH81" s="47"/>
      <c r="ZI81" s="47"/>
      <c r="ZJ81" s="47"/>
      <c r="ZK81" s="47"/>
      <c r="ZL81" s="47"/>
      <c r="ZM81" s="47"/>
      <c r="ZN81" s="47"/>
      <c r="ZO81" s="47"/>
      <c r="ZP81" s="47"/>
      <c r="ZQ81" s="47"/>
      <c r="ZR81" s="47"/>
      <c r="ZS81" s="47"/>
      <c r="ZT81" s="47"/>
      <c r="ZU81" s="47"/>
      <c r="ZV81" s="47"/>
      <c r="ZW81" s="47"/>
      <c r="ZX81" s="47"/>
      <c r="ZY81" s="47"/>
      <c r="ZZ81" s="47"/>
      <c r="AAA81" s="47"/>
      <c r="AAB81" s="47"/>
      <c r="AAC81" s="47"/>
      <c r="AAD81" s="47"/>
      <c r="AAE81" s="47"/>
      <c r="AAF81" s="47"/>
      <c r="AAG81" s="47"/>
      <c r="AAH81" s="47"/>
      <c r="AAI81" s="47"/>
      <c r="AAJ81" s="47"/>
      <c r="AAK81" s="47"/>
      <c r="AAL81" s="47"/>
      <c r="AAM81" s="47"/>
      <c r="AAN81" s="47"/>
      <c r="AAO81" s="47"/>
      <c r="AAP81" s="47"/>
      <c r="AAQ81" s="47"/>
      <c r="AAR81" s="47"/>
      <c r="AAS81" s="47"/>
      <c r="AAT81" s="47"/>
      <c r="AAU81" s="47"/>
      <c r="AAV81" s="47"/>
      <c r="AAW81" s="47"/>
      <c r="AAX81" s="47"/>
      <c r="AAY81" s="47"/>
      <c r="AAZ81" s="47"/>
      <c r="ABA81" s="47"/>
      <c r="ABB81" s="47"/>
      <c r="ABC81" s="47"/>
      <c r="ABD81" s="47"/>
      <c r="ABE81" s="47"/>
      <c r="ABF81" s="47"/>
      <c r="ABG81" s="47"/>
      <c r="ABH81" s="47"/>
      <c r="ABI81" s="47"/>
      <c r="ABJ81" s="47"/>
      <c r="ABK81" s="47"/>
      <c r="ABL81" s="47"/>
      <c r="ABM81" s="47"/>
      <c r="ABN81" s="47"/>
      <c r="ABO81" s="47"/>
      <c r="ABP81" s="47"/>
      <c r="ABQ81" s="47"/>
      <c r="ABR81" s="47"/>
      <c r="ABS81" s="47"/>
      <c r="ABT81" s="47"/>
      <c r="ABU81" s="47"/>
      <c r="ABV81" s="47"/>
      <c r="ABW81" s="47"/>
      <c r="ABX81" s="47"/>
      <c r="ABY81" s="47"/>
      <c r="ABZ81" s="47"/>
      <c r="ACA81" s="47"/>
      <c r="ACB81" s="47"/>
      <c r="ACC81" s="47"/>
      <c r="ACD81" s="47"/>
      <c r="ACE81" s="47"/>
      <c r="ACF81" s="47"/>
      <c r="ACG81" s="47"/>
      <c r="ACH81" s="47"/>
      <c r="ACI81" s="47"/>
      <c r="ACJ81" s="47"/>
      <c r="ACK81" s="47"/>
      <c r="ACL81" s="47"/>
      <c r="ACM81" s="47"/>
      <c r="ACN81" s="47"/>
      <c r="ACO81" s="47"/>
      <c r="ACP81" s="47"/>
      <c r="ACQ81" s="47"/>
      <c r="ACR81" s="47"/>
      <c r="ACS81" s="47"/>
      <c r="ACT81" s="47"/>
      <c r="ACU81" s="47"/>
      <c r="ACV81" s="47"/>
      <c r="ACW81" s="47"/>
      <c r="ACX81" s="47"/>
      <c r="ACY81" s="47"/>
      <c r="ACZ81" s="47"/>
      <c r="ADA81" s="47"/>
      <c r="ADB81" s="47"/>
      <c r="ADC81" s="47"/>
      <c r="ADD81" s="47"/>
      <c r="ADE81" s="47"/>
      <c r="ADF81" s="47"/>
      <c r="ADG81" s="47"/>
      <c r="ADH81" s="47"/>
      <c r="ADI81" s="47"/>
      <c r="ADJ81" s="47"/>
      <c r="ADK81" s="47"/>
      <c r="ADL81" s="47"/>
      <c r="ADM81" s="47"/>
      <c r="ADN81" s="47"/>
      <c r="ADO81" s="47"/>
      <c r="ADP81" s="47"/>
      <c r="ADQ81" s="47"/>
      <c r="ADR81" s="47"/>
      <c r="ADS81" s="47"/>
      <c r="ADT81" s="47"/>
      <c r="ADU81" s="47"/>
      <c r="ADV81" s="47"/>
      <c r="ADW81" s="47"/>
      <c r="ADX81" s="47"/>
      <c r="ADY81" s="47"/>
      <c r="ADZ81" s="47"/>
      <c r="AEA81" s="47"/>
      <c r="AEB81" s="47"/>
      <c r="AEC81" s="47"/>
      <c r="AED81" s="47"/>
      <c r="AEE81" s="47"/>
      <c r="AEF81" s="47"/>
      <c r="AEG81" s="47"/>
      <c r="AEH81" s="47"/>
      <c r="AEI81" s="47"/>
      <c r="AEJ81" s="47"/>
      <c r="AEK81" s="47"/>
      <c r="AEL81" s="47"/>
      <c r="AEM81" s="47"/>
      <c r="AEN81" s="47"/>
      <c r="AEO81" s="47"/>
      <c r="AEP81" s="47"/>
      <c r="AEQ81" s="47"/>
      <c r="AER81" s="47"/>
      <c r="AES81" s="47"/>
      <c r="AET81" s="47"/>
      <c r="AEU81" s="47"/>
      <c r="AEV81" s="47"/>
      <c r="AEW81" s="47"/>
      <c r="AEX81" s="47"/>
      <c r="AEY81" s="47"/>
      <c r="AEZ81" s="47"/>
      <c r="AFA81" s="47"/>
      <c r="AFB81" s="47"/>
      <c r="AFC81" s="47"/>
      <c r="AFD81" s="47"/>
      <c r="AFE81" s="47"/>
      <c r="AFF81" s="47"/>
      <c r="AFG81" s="47"/>
      <c r="AFH81" s="47"/>
      <c r="AFI81" s="47"/>
      <c r="AFJ81" s="47"/>
      <c r="AFK81" s="47"/>
      <c r="AFL81" s="47"/>
      <c r="AFM81" s="47"/>
      <c r="AFN81" s="47"/>
      <c r="AFO81" s="47"/>
      <c r="AFP81" s="47"/>
      <c r="AFQ81" s="47"/>
      <c r="AFR81" s="47"/>
      <c r="AFS81" s="47"/>
      <c r="AFT81" s="47"/>
      <c r="AFU81" s="47"/>
      <c r="AFV81" s="47"/>
      <c r="AFW81" s="47"/>
      <c r="AFX81" s="47"/>
      <c r="AFY81" s="47"/>
      <c r="AFZ81" s="47"/>
      <c r="AGA81" s="47"/>
      <c r="AGB81" s="47"/>
      <c r="AGC81" s="47"/>
      <c r="AGD81" s="47"/>
      <c r="AGE81" s="47"/>
      <c r="AGF81" s="47"/>
      <c r="AGG81" s="47"/>
      <c r="AGH81" s="47"/>
      <c r="AGI81" s="47"/>
      <c r="AGJ81" s="47"/>
      <c r="AGK81" s="47"/>
      <c r="AGL81" s="47"/>
      <c r="AGM81" s="47"/>
      <c r="AGN81" s="47"/>
      <c r="AGO81" s="47"/>
      <c r="AGP81" s="47"/>
      <c r="AGQ81" s="47"/>
      <c r="AGR81" s="47"/>
      <c r="AGS81" s="47"/>
      <c r="AGT81" s="47"/>
      <c r="AGU81" s="47"/>
      <c r="AGV81" s="47"/>
      <c r="AGW81" s="47"/>
      <c r="AGX81" s="47"/>
      <c r="AGY81" s="47"/>
      <c r="AGZ81" s="47"/>
      <c r="AHA81" s="47"/>
      <c r="AHB81" s="47"/>
      <c r="AHC81" s="47"/>
      <c r="AHD81" s="47"/>
      <c r="AHE81" s="47"/>
      <c r="AHF81" s="47"/>
      <c r="AHG81" s="47"/>
      <c r="AHH81" s="47"/>
      <c r="AHI81" s="47"/>
      <c r="AHJ81" s="47"/>
      <c r="AHK81" s="47"/>
      <c r="AHL81" s="47"/>
      <c r="AHM81" s="47"/>
      <c r="AHN81" s="47"/>
      <c r="AHO81" s="47"/>
      <c r="AHP81" s="47"/>
      <c r="AHQ81" s="47"/>
      <c r="AHR81" s="47"/>
      <c r="AHS81" s="47"/>
      <c r="AHT81" s="47"/>
      <c r="AHU81" s="47"/>
      <c r="AHV81" s="47"/>
      <c r="AHW81" s="47"/>
      <c r="AHX81" s="47"/>
      <c r="AHY81" s="47"/>
      <c r="AHZ81" s="47"/>
      <c r="AIA81" s="47"/>
      <c r="AIB81" s="47"/>
      <c r="AIC81" s="47"/>
      <c r="AID81" s="47"/>
      <c r="AIE81" s="47"/>
      <c r="AIF81" s="47"/>
      <c r="AIG81" s="47"/>
      <c r="AIH81" s="47"/>
      <c r="AII81" s="47"/>
      <c r="AIJ81" s="47"/>
      <c r="AIK81" s="47"/>
      <c r="AIL81" s="47"/>
      <c r="AIM81" s="47"/>
      <c r="AIN81" s="47"/>
      <c r="AIO81" s="47"/>
      <c r="AIP81" s="47"/>
      <c r="AIQ81" s="47"/>
      <c r="AIR81" s="47"/>
      <c r="AIS81" s="47"/>
      <c r="AIT81" s="47"/>
      <c r="AIU81" s="47"/>
      <c r="AIV81" s="47"/>
      <c r="AIW81" s="47"/>
      <c r="AIX81" s="47"/>
      <c r="AIY81" s="47"/>
      <c r="AIZ81" s="47"/>
      <c r="AJA81" s="47"/>
      <c r="AJB81" s="47"/>
      <c r="AJC81" s="47"/>
      <c r="AJD81" s="47"/>
      <c r="AJE81" s="47"/>
      <c r="AJF81" s="47"/>
      <c r="AJG81" s="47"/>
      <c r="AJH81" s="47"/>
      <c r="AJI81" s="47"/>
      <c r="AJJ81" s="47"/>
      <c r="AJK81" s="47"/>
      <c r="AJL81" s="47"/>
      <c r="AJM81" s="47"/>
      <c r="AJN81" s="47"/>
      <c r="AJO81" s="47"/>
      <c r="AJP81" s="47"/>
      <c r="AJQ81" s="47"/>
      <c r="AJR81" s="47"/>
      <c r="AJS81" s="47"/>
      <c r="AJT81" s="47"/>
      <c r="AJU81" s="47"/>
      <c r="AJV81" s="47"/>
      <c r="AJW81" s="47"/>
      <c r="AJX81" s="47"/>
      <c r="AJY81" s="47"/>
      <c r="AJZ81" s="47"/>
      <c r="AKA81" s="47"/>
      <c r="AKB81" s="47"/>
      <c r="AKC81" s="47"/>
      <c r="AKD81" s="47"/>
      <c r="AKE81" s="47"/>
      <c r="AKF81" s="47"/>
      <c r="AKG81" s="47"/>
      <c r="AKH81" s="47"/>
      <c r="AKI81" s="47"/>
      <c r="AKJ81" s="47"/>
      <c r="AKK81" s="47"/>
      <c r="AKL81" s="47"/>
      <c r="AKM81" s="47"/>
      <c r="AKN81" s="47"/>
      <c r="AKO81" s="47"/>
      <c r="AKP81" s="47"/>
      <c r="AKQ81" s="47"/>
      <c r="AKR81" s="47"/>
      <c r="AKS81" s="47"/>
      <c r="AKT81" s="47"/>
      <c r="AKU81" s="47"/>
      <c r="AKV81" s="47"/>
      <c r="AKW81" s="47"/>
      <c r="AKX81" s="47"/>
      <c r="AKY81" s="47"/>
      <c r="AKZ81" s="47"/>
      <c r="ALA81" s="47"/>
      <c r="ALB81" s="47"/>
      <c r="ALC81" s="47"/>
      <c r="ALD81" s="47"/>
      <c r="ALE81" s="47"/>
      <c r="ALF81" s="47"/>
      <c r="ALG81" s="47"/>
      <c r="ALH81" s="47"/>
      <c r="ALI81" s="47"/>
      <c r="ALJ81" s="47"/>
      <c r="ALK81" s="47"/>
      <c r="ALL81" s="47"/>
      <c r="ALM81" s="47"/>
      <c r="ALN81" s="47"/>
      <c r="ALO81" s="47"/>
      <c r="ALP81" s="47"/>
      <c r="ALQ81" s="47"/>
      <c r="ALR81" s="47"/>
      <c r="ALS81" s="47"/>
      <c r="ALT81" s="47"/>
      <c r="ALU81" s="47"/>
      <c r="ALV81" s="47"/>
      <c r="ALW81" s="47"/>
      <c r="ALX81" s="47"/>
      <c r="ALY81" s="47"/>
      <c r="ALZ81" s="47"/>
      <c r="AMA81" s="47"/>
      <c r="AMB81" s="47"/>
      <c r="AMC81" s="47"/>
      <c r="AMD81" s="47"/>
      <c r="AME81" s="47"/>
      <c r="AMF81" s="47"/>
      <c r="AMG81" s="47"/>
      <c r="AMH81" s="47"/>
      <c r="AMI81" s="47"/>
      <c r="AMJ81" s="47"/>
    </row>
    <row r="82" s="3" customFormat="1" ht="23" customHeight="1" spans="1:1024">
      <c r="A82" s="14" t="s">
        <v>29</v>
      </c>
      <c r="B82" s="15" t="s">
        <v>399</v>
      </c>
      <c r="C82" s="15" t="s">
        <v>323</v>
      </c>
      <c r="D82" s="15" t="s">
        <v>400</v>
      </c>
      <c r="E82" s="15" t="s">
        <v>401</v>
      </c>
      <c r="F82" s="18" t="s">
        <v>147</v>
      </c>
      <c r="G82" s="15" t="s">
        <v>397</v>
      </c>
      <c r="H82" s="15"/>
      <c r="I82" s="15" t="s">
        <v>402</v>
      </c>
      <c r="J82" s="21">
        <v>15706.4</v>
      </c>
      <c r="K82" s="21">
        <v>56847</v>
      </c>
      <c r="L82" s="39">
        <v>0</v>
      </c>
      <c r="M82" s="32">
        <f t="shared" si="2"/>
        <v>72553.4</v>
      </c>
      <c r="N82" s="33">
        <v>1</v>
      </c>
      <c r="O82" s="32"/>
      <c r="P82" s="34"/>
      <c r="Q82" s="33"/>
      <c r="R82" s="33"/>
      <c r="S82" s="33"/>
      <c r="T82" s="33"/>
      <c r="U82" s="33"/>
      <c r="V82" s="33"/>
      <c r="W82" s="33"/>
      <c r="X82" s="33"/>
      <c r="Y82" s="45"/>
      <c r="Z82" s="32">
        <f t="shared" si="3"/>
        <v>72553.4</v>
      </c>
      <c r="AA82" s="32"/>
      <c r="AB82" s="34"/>
      <c r="AC82" s="34"/>
      <c r="AD82" s="34"/>
      <c r="AE82" s="33"/>
      <c r="AF82" s="33"/>
      <c r="AG82" s="46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47"/>
      <c r="MJ82" s="47"/>
      <c r="MK82" s="47"/>
      <c r="ML82" s="47"/>
      <c r="MM82" s="47"/>
      <c r="MN82" s="47"/>
      <c r="MO82" s="47"/>
      <c r="MP82" s="47"/>
      <c r="MQ82" s="47"/>
      <c r="MR82" s="47"/>
      <c r="MS82" s="47"/>
      <c r="MT82" s="47"/>
      <c r="MU82" s="47"/>
      <c r="MV82" s="47"/>
      <c r="MW82" s="47"/>
      <c r="MX82" s="47"/>
      <c r="MY82" s="47"/>
      <c r="MZ82" s="47"/>
      <c r="NA82" s="47"/>
      <c r="NB82" s="47"/>
      <c r="NC82" s="47"/>
      <c r="ND82" s="47"/>
      <c r="NE82" s="47"/>
      <c r="NF82" s="47"/>
      <c r="NG82" s="47"/>
      <c r="NH82" s="47"/>
      <c r="NI82" s="47"/>
      <c r="NJ82" s="47"/>
      <c r="NK82" s="47"/>
      <c r="NL82" s="47"/>
      <c r="NM82" s="47"/>
      <c r="NN82" s="47"/>
      <c r="NO82" s="47"/>
      <c r="NP82" s="47"/>
      <c r="NQ82" s="47"/>
      <c r="NR82" s="47"/>
      <c r="NS82" s="47"/>
      <c r="NT82" s="47"/>
      <c r="NU82" s="47"/>
      <c r="NV82" s="47"/>
      <c r="NW82" s="47"/>
      <c r="NX82" s="47"/>
      <c r="NY82" s="47"/>
      <c r="NZ82" s="47"/>
      <c r="OA82" s="47"/>
      <c r="OB82" s="47"/>
      <c r="OC82" s="47"/>
      <c r="OD82" s="47"/>
      <c r="OE82" s="47"/>
      <c r="OF82" s="47"/>
      <c r="OG82" s="47"/>
      <c r="OH82" s="47"/>
      <c r="OI82" s="47"/>
      <c r="OJ82" s="47"/>
      <c r="OK82" s="47"/>
      <c r="OL82" s="47"/>
      <c r="OM82" s="47"/>
      <c r="ON82" s="47"/>
      <c r="OO82" s="47"/>
      <c r="OP82" s="47"/>
      <c r="OQ82" s="47"/>
      <c r="OR82" s="47"/>
      <c r="OS82" s="47"/>
      <c r="OT82" s="47"/>
      <c r="OU82" s="47"/>
      <c r="OV82" s="47"/>
      <c r="OW82" s="47"/>
      <c r="OX82" s="47"/>
      <c r="OY82" s="47"/>
      <c r="OZ82" s="47"/>
      <c r="PA82" s="47"/>
      <c r="PB82" s="47"/>
      <c r="PC82" s="47"/>
      <c r="PD82" s="47"/>
      <c r="PE82" s="47"/>
      <c r="PF82" s="47"/>
      <c r="PG82" s="47"/>
      <c r="PH82" s="47"/>
      <c r="PI82" s="47"/>
      <c r="PJ82" s="47"/>
      <c r="PK82" s="47"/>
      <c r="PL82" s="47"/>
      <c r="PM82" s="47"/>
      <c r="PN82" s="47"/>
      <c r="PO82" s="47"/>
      <c r="PP82" s="47"/>
      <c r="PQ82" s="47"/>
      <c r="PR82" s="47"/>
      <c r="PS82" s="47"/>
      <c r="PT82" s="47"/>
      <c r="PU82" s="47"/>
      <c r="PV82" s="47"/>
      <c r="PW82" s="47"/>
      <c r="PX82" s="47"/>
      <c r="PY82" s="47"/>
      <c r="PZ82" s="47"/>
      <c r="QA82" s="47"/>
      <c r="QB82" s="47"/>
      <c r="QC82" s="47"/>
      <c r="QD82" s="47"/>
      <c r="QE82" s="47"/>
      <c r="QF82" s="47"/>
      <c r="QG82" s="47"/>
      <c r="QH82" s="47"/>
      <c r="QI82" s="47"/>
      <c r="QJ82" s="47"/>
      <c r="QK82" s="47"/>
      <c r="QL82" s="47"/>
      <c r="QM82" s="47"/>
      <c r="QN82" s="47"/>
      <c r="QO82" s="47"/>
      <c r="QP82" s="47"/>
      <c r="QQ82" s="47"/>
      <c r="QR82" s="47"/>
      <c r="QS82" s="47"/>
      <c r="QT82" s="47"/>
      <c r="QU82" s="47"/>
      <c r="QV82" s="47"/>
      <c r="QW82" s="47"/>
      <c r="QX82" s="47"/>
      <c r="QY82" s="47"/>
      <c r="QZ82" s="47"/>
      <c r="RA82" s="47"/>
      <c r="RB82" s="47"/>
      <c r="RC82" s="47"/>
      <c r="RD82" s="47"/>
      <c r="RE82" s="47"/>
      <c r="RF82" s="47"/>
      <c r="RG82" s="47"/>
      <c r="RH82" s="47"/>
      <c r="RI82" s="47"/>
      <c r="RJ82" s="47"/>
      <c r="RK82" s="47"/>
      <c r="RL82" s="47"/>
      <c r="RM82" s="47"/>
      <c r="RN82" s="47"/>
      <c r="RO82" s="47"/>
      <c r="RP82" s="47"/>
      <c r="RQ82" s="47"/>
      <c r="RR82" s="47"/>
      <c r="RS82" s="47"/>
      <c r="RT82" s="47"/>
      <c r="RU82" s="47"/>
      <c r="RV82" s="47"/>
      <c r="RW82" s="47"/>
      <c r="RX82" s="47"/>
      <c r="RY82" s="47"/>
      <c r="RZ82" s="47"/>
      <c r="SA82" s="47"/>
      <c r="SB82" s="47"/>
      <c r="SC82" s="47"/>
      <c r="SD82" s="47"/>
      <c r="SE82" s="47"/>
      <c r="SF82" s="47"/>
      <c r="SG82" s="47"/>
      <c r="SH82" s="47"/>
      <c r="SI82" s="47"/>
      <c r="SJ82" s="47"/>
      <c r="SK82" s="47"/>
      <c r="SL82" s="47"/>
      <c r="SM82" s="47"/>
      <c r="SN82" s="47"/>
      <c r="SO82" s="47"/>
      <c r="SP82" s="47"/>
      <c r="SQ82" s="47"/>
      <c r="SR82" s="47"/>
      <c r="SS82" s="47"/>
      <c r="ST82" s="47"/>
      <c r="SU82" s="47"/>
      <c r="SV82" s="47"/>
      <c r="SW82" s="47"/>
      <c r="SX82" s="47"/>
      <c r="SY82" s="47"/>
      <c r="SZ82" s="47"/>
      <c r="TA82" s="47"/>
      <c r="TB82" s="47"/>
      <c r="TC82" s="47"/>
      <c r="TD82" s="47"/>
      <c r="TE82" s="47"/>
      <c r="TF82" s="47"/>
      <c r="TG82" s="47"/>
      <c r="TH82" s="47"/>
      <c r="TI82" s="47"/>
      <c r="TJ82" s="47"/>
      <c r="TK82" s="47"/>
      <c r="TL82" s="47"/>
      <c r="TM82" s="47"/>
      <c r="TN82" s="47"/>
      <c r="TO82" s="47"/>
      <c r="TP82" s="47"/>
      <c r="TQ82" s="47"/>
      <c r="TR82" s="47"/>
      <c r="TS82" s="47"/>
      <c r="TT82" s="47"/>
      <c r="TU82" s="47"/>
      <c r="TV82" s="47"/>
      <c r="TW82" s="47"/>
      <c r="TX82" s="47"/>
      <c r="TY82" s="47"/>
      <c r="TZ82" s="47"/>
      <c r="UA82" s="47"/>
      <c r="UB82" s="47"/>
      <c r="UC82" s="47"/>
      <c r="UD82" s="47"/>
      <c r="UE82" s="47"/>
      <c r="UF82" s="47"/>
      <c r="UG82" s="47"/>
      <c r="UH82" s="47"/>
      <c r="UI82" s="47"/>
      <c r="UJ82" s="47"/>
      <c r="UK82" s="47"/>
      <c r="UL82" s="47"/>
      <c r="UM82" s="47"/>
      <c r="UN82" s="47"/>
      <c r="UO82" s="47"/>
      <c r="UP82" s="47"/>
      <c r="UQ82" s="47"/>
      <c r="UR82" s="47"/>
      <c r="US82" s="47"/>
      <c r="UT82" s="47"/>
      <c r="UU82" s="47"/>
      <c r="UV82" s="47"/>
      <c r="UW82" s="47"/>
      <c r="UX82" s="47"/>
      <c r="UY82" s="47"/>
      <c r="UZ82" s="47"/>
      <c r="VA82" s="47"/>
      <c r="VB82" s="47"/>
      <c r="VC82" s="47"/>
      <c r="VD82" s="47"/>
      <c r="VE82" s="47"/>
      <c r="VF82" s="47"/>
      <c r="VG82" s="47"/>
      <c r="VH82" s="47"/>
      <c r="VI82" s="47"/>
      <c r="VJ82" s="47"/>
      <c r="VK82" s="47"/>
      <c r="VL82" s="47"/>
      <c r="VM82" s="47"/>
      <c r="VN82" s="47"/>
      <c r="VO82" s="47"/>
      <c r="VP82" s="47"/>
      <c r="VQ82" s="47"/>
      <c r="VR82" s="47"/>
      <c r="VS82" s="47"/>
      <c r="VT82" s="47"/>
      <c r="VU82" s="47"/>
      <c r="VV82" s="47"/>
      <c r="VW82" s="47"/>
      <c r="VX82" s="47"/>
      <c r="VY82" s="47"/>
      <c r="VZ82" s="47"/>
      <c r="WA82" s="47"/>
      <c r="WB82" s="47"/>
      <c r="WC82" s="47"/>
      <c r="WD82" s="47"/>
      <c r="WE82" s="47"/>
      <c r="WF82" s="47"/>
      <c r="WG82" s="47"/>
      <c r="WH82" s="47"/>
      <c r="WI82" s="47"/>
      <c r="WJ82" s="47"/>
      <c r="WK82" s="47"/>
      <c r="WL82" s="47"/>
      <c r="WM82" s="47"/>
      <c r="WN82" s="47"/>
      <c r="WO82" s="47"/>
      <c r="WP82" s="47"/>
      <c r="WQ82" s="47"/>
      <c r="WR82" s="47"/>
      <c r="WS82" s="47"/>
      <c r="WT82" s="47"/>
      <c r="WU82" s="47"/>
      <c r="WV82" s="47"/>
      <c r="WW82" s="47"/>
      <c r="WX82" s="47"/>
      <c r="WY82" s="47"/>
      <c r="WZ82" s="47"/>
      <c r="XA82" s="47"/>
      <c r="XB82" s="47"/>
      <c r="XC82" s="47"/>
      <c r="XD82" s="47"/>
      <c r="XE82" s="47"/>
      <c r="XF82" s="47"/>
      <c r="XG82" s="47"/>
      <c r="XH82" s="47"/>
      <c r="XI82" s="47"/>
      <c r="XJ82" s="47"/>
      <c r="XK82" s="47"/>
      <c r="XL82" s="47"/>
      <c r="XM82" s="47"/>
      <c r="XN82" s="47"/>
      <c r="XO82" s="47"/>
      <c r="XP82" s="47"/>
      <c r="XQ82" s="47"/>
      <c r="XR82" s="47"/>
      <c r="XS82" s="47"/>
      <c r="XT82" s="47"/>
      <c r="XU82" s="47"/>
      <c r="XV82" s="47"/>
      <c r="XW82" s="47"/>
      <c r="XX82" s="47"/>
      <c r="XY82" s="47"/>
      <c r="XZ82" s="47"/>
      <c r="YA82" s="47"/>
      <c r="YB82" s="47"/>
      <c r="YC82" s="47"/>
      <c r="YD82" s="47"/>
      <c r="YE82" s="47"/>
      <c r="YF82" s="47"/>
      <c r="YG82" s="47"/>
      <c r="YH82" s="47"/>
      <c r="YI82" s="47"/>
      <c r="YJ82" s="47"/>
      <c r="YK82" s="47"/>
      <c r="YL82" s="47"/>
      <c r="YM82" s="47"/>
      <c r="YN82" s="47"/>
      <c r="YO82" s="47"/>
      <c r="YP82" s="47"/>
      <c r="YQ82" s="47"/>
      <c r="YR82" s="47"/>
      <c r="YS82" s="47"/>
      <c r="YT82" s="47"/>
      <c r="YU82" s="47"/>
      <c r="YV82" s="47"/>
      <c r="YW82" s="47"/>
      <c r="YX82" s="47"/>
      <c r="YY82" s="47"/>
      <c r="YZ82" s="47"/>
      <c r="ZA82" s="47"/>
      <c r="ZB82" s="47"/>
      <c r="ZC82" s="47"/>
      <c r="ZD82" s="47"/>
      <c r="ZE82" s="47"/>
      <c r="ZF82" s="47"/>
      <c r="ZG82" s="47"/>
      <c r="ZH82" s="47"/>
      <c r="ZI82" s="47"/>
      <c r="ZJ82" s="47"/>
      <c r="ZK82" s="47"/>
      <c r="ZL82" s="47"/>
      <c r="ZM82" s="47"/>
      <c r="ZN82" s="47"/>
      <c r="ZO82" s="47"/>
      <c r="ZP82" s="47"/>
      <c r="ZQ82" s="47"/>
      <c r="ZR82" s="47"/>
      <c r="ZS82" s="47"/>
      <c r="ZT82" s="47"/>
      <c r="ZU82" s="47"/>
      <c r="ZV82" s="47"/>
      <c r="ZW82" s="47"/>
      <c r="ZX82" s="47"/>
      <c r="ZY82" s="47"/>
      <c r="ZZ82" s="47"/>
      <c r="AAA82" s="47"/>
      <c r="AAB82" s="47"/>
      <c r="AAC82" s="47"/>
      <c r="AAD82" s="47"/>
      <c r="AAE82" s="47"/>
      <c r="AAF82" s="47"/>
      <c r="AAG82" s="47"/>
      <c r="AAH82" s="47"/>
      <c r="AAI82" s="47"/>
      <c r="AAJ82" s="47"/>
      <c r="AAK82" s="47"/>
      <c r="AAL82" s="47"/>
      <c r="AAM82" s="47"/>
      <c r="AAN82" s="47"/>
      <c r="AAO82" s="47"/>
      <c r="AAP82" s="47"/>
      <c r="AAQ82" s="47"/>
      <c r="AAR82" s="47"/>
      <c r="AAS82" s="47"/>
      <c r="AAT82" s="47"/>
      <c r="AAU82" s="47"/>
      <c r="AAV82" s="47"/>
      <c r="AAW82" s="47"/>
      <c r="AAX82" s="47"/>
      <c r="AAY82" s="47"/>
      <c r="AAZ82" s="47"/>
      <c r="ABA82" s="47"/>
      <c r="ABB82" s="47"/>
      <c r="ABC82" s="47"/>
      <c r="ABD82" s="47"/>
      <c r="ABE82" s="47"/>
      <c r="ABF82" s="47"/>
      <c r="ABG82" s="47"/>
      <c r="ABH82" s="47"/>
      <c r="ABI82" s="47"/>
      <c r="ABJ82" s="47"/>
      <c r="ABK82" s="47"/>
      <c r="ABL82" s="47"/>
      <c r="ABM82" s="47"/>
      <c r="ABN82" s="47"/>
      <c r="ABO82" s="47"/>
      <c r="ABP82" s="47"/>
      <c r="ABQ82" s="47"/>
      <c r="ABR82" s="47"/>
      <c r="ABS82" s="47"/>
      <c r="ABT82" s="47"/>
      <c r="ABU82" s="47"/>
      <c r="ABV82" s="47"/>
      <c r="ABW82" s="47"/>
      <c r="ABX82" s="47"/>
      <c r="ABY82" s="47"/>
      <c r="ABZ82" s="47"/>
      <c r="ACA82" s="47"/>
      <c r="ACB82" s="47"/>
      <c r="ACC82" s="47"/>
      <c r="ACD82" s="47"/>
      <c r="ACE82" s="47"/>
      <c r="ACF82" s="47"/>
      <c r="ACG82" s="47"/>
      <c r="ACH82" s="47"/>
      <c r="ACI82" s="47"/>
      <c r="ACJ82" s="47"/>
      <c r="ACK82" s="47"/>
      <c r="ACL82" s="47"/>
      <c r="ACM82" s="47"/>
      <c r="ACN82" s="47"/>
      <c r="ACO82" s="47"/>
      <c r="ACP82" s="47"/>
      <c r="ACQ82" s="47"/>
      <c r="ACR82" s="47"/>
      <c r="ACS82" s="47"/>
      <c r="ACT82" s="47"/>
      <c r="ACU82" s="47"/>
      <c r="ACV82" s="47"/>
      <c r="ACW82" s="47"/>
      <c r="ACX82" s="47"/>
      <c r="ACY82" s="47"/>
      <c r="ACZ82" s="47"/>
      <c r="ADA82" s="47"/>
      <c r="ADB82" s="47"/>
      <c r="ADC82" s="47"/>
      <c r="ADD82" s="47"/>
      <c r="ADE82" s="47"/>
      <c r="ADF82" s="47"/>
      <c r="ADG82" s="47"/>
      <c r="ADH82" s="47"/>
      <c r="ADI82" s="47"/>
      <c r="ADJ82" s="47"/>
      <c r="ADK82" s="47"/>
      <c r="ADL82" s="47"/>
      <c r="ADM82" s="47"/>
      <c r="ADN82" s="47"/>
      <c r="ADO82" s="47"/>
      <c r="ADP82" s="47"/>
      <c r="ADQ82" s="47"/>
      <c r="ADR82" s="47"/>
      <c r="ADS82" s="47"/>
      <c r="ADT82" s="47"/>
      <c r="ADU82" s="47"/>
      <c r="ADV82" s="47"/>
      <c r="ADW82" s="47"/>
      <c r="ADX82" s="47"/>
      <c r="ADY82" s="47"/>
      <c r="ADZ82" s="47"/>
      <c r="AEA82" s="47"/>
      <c r="AEB82" s="47"/>
      <c r="AEC82" s="47"/>
      <c r="AED82" s="47"/>
      <c r="AEE82" s="47"/>
      <c r="AEF82" s="47"/>
      <c r="AEG82" s="47"/>
      <c r="AEH82" s="47"/>
      <c r="AEI82" s="47"/>
      <c r="AEJ82" s="47"/>
      <c r="AEK82" s="47"/>
      <c r="AEL82" s="47"/>
      <c r="AEM82" s="47"/>
      <c r="AEN82" s="47"/>
      <c r="AEO82" s="47"/>
      <c r="AEP82" s="47"/>
      <c r="AEQ82" s="47"/>
      <c r="AER82" s="47"/>
      <c r="AES82" s="47"/>
      <c r="AET82" s="47"/>
      <c r="AEU82" s="47"/>
      <c r="AEV82" s="47"/>
      <c r="AEW82" s="47"/>
      <c r="AEX82" s="47"/>
      <c r="AEY82" s="47"/>
      <c r="AEZ82" s="47"/>
      <c r="AFA82" s="47"/>
      <c r="AFB82" s="47"/>
      <c r="AFC82" s="47"/>
      <c r="AFD82" s="47"/>
      <c r="AFE82" s="47"/>
      <c r="AFF82" s="47"/>
      <c r="AFG82" s="47"/>
      <c r="AFH82" s="47"/>
      <c r="AFI82" s="47"/>
      <c r="AFJ82" s="47"/>
      <c r="AFK82" s="47"/>
      <c r="AFL82" s="47"/>
      <c r="AFM82" s="47"/>
      <c r="AFN82" s="47"/>
      <c r="AFO82" s="47"/>
      <c r="AFP82" s="47"/>
      <c r="AFQ82" s="47"/>
      <c r="AFR82" s="47"/>
      <c r="AFS82" s="47"/>
      <c r="AFT82" s="47"/>
      <c r="AFU82" s="47"/>
      <c r="AFV82" s="47"/>
      <c r="AFW82" s="47"/>
      <c r="AFX82" s="47"/>
      <c r="AFY82" s="47"/>
      <c r="AFZ82" s="47"/>
      <c r="AGA82" s="47"/>
      <c r="AGB82" s="47"/>
      <c r="AGC82" s="47"/>
      <c r="AGD82" s="47"/>
      <c r="AGE82" s="47"/>
      <c r="AGF82" s="47"/>
      <c r="AGG82" s="47"/>
      <c r="AGH82" s="47"/>
      <c r="AGI82" s="47"/>
      <c r="AGJ82" s="47"/>
      <c r="AGK82" s="47"/>
      <c r="AGL82" s="47"/>
      <c r="AGM82" s="47"/>
      <c r="AGN82" s="47"/>
      <c r="AGO82" s="47"/>
      <c r="AGP82" s="47"/>
      <c r="AGQ82" s="47"/>
      <c r="AGR82" s="47"/>
      <c r="AGS82" s="47"/>
      <c r="AGT82" s="47"/>
      <c r="AGU82" s="47"/>
      <c r="AGV82" s="47"/>
      <c r="AGW82" s="47"/>
      <c r="AGX82" s="47"/>
      <c r="AGY82" s="47"/>
      <c r="AGZ82" s="47"/>
      <c r="AHA82" s="47"/>
      <c r="AHB82" s="47"/>
      <c r="AHC82" s="47"/>
      <c r="AHD82" s="47"/>
      <c r="AHE82" s="47"/>
      <c r="AHF82" s="47"/>
      <c r="AHG82" s="47"/>
      <c r="AHH82" s="47"/>
      <c r="AHI82" s="47"/>
      <c r="AHJ82" s="47"/>
      <c r="AHK82" s="47"/>
      <c r="AHL82" s="47"/>
      <c r="AHM82" s="47"/>
      <c r="AHN82" s="47"/>
      <c r="AHO82" s="47"/>
      <c r="AHP82" s="47"/>
      <c r="AHQ82" s="47"/>
      <c r="AHR82" s="47"/>
      <c r="AHS82" s="47"/>
      <c r="AHT82" s="47"/>
      <c r="AHU82" s="47"/>
      <c r="AHV82" s="47"/>
      <c r="AHW82" s="47"/>
      <c r="AHX82" s="47"/>
      <c r="AHY82" s="47"/>
      <c r="AHZ82" s="47"/>
      <c r="AIA82" s="47"/>
      <c r="AIB82" s="47"/>
      <c r="AIC82" s="47"/>
      <c r="AID82" s="47"/>
      <c r="AIE82" s="47"/>
      <c r="AIF82" s="47"/>
      <c r="AIG82" s="47"/>
      <c r="AIH82" s="47"/>
      <c r="AII82" s="47"/>
      <c r="AIJ82" s="47"/>
      <c r="AIK82" s="47"/>
      <c r="AIL82" s="47"/>
      <c r="AIM82" s="47"/>
      <c r="AIN82" s="47"/>
      <c r="AIO82" s="47"/>
      <c r="AIP82" s="47"/>
      <c r="AIQ82" s="47"/>
      <c r="AIR82" s="47"/>
      <c r="AIS82" s="47"/>
      <c r="AIT82" s="47"/>
      <c r="AIU82" s="47"/>
      <c r="AIV82" s="47"/>
      <c r="AIW82" s="47"/>
      <c r="AIX82" s="47"/>
      <c r="AIY82" s="47"/>
      <c r="AIZ82" s="47"/>
      <c r="AJA82" s="47"/>
      <c r="AJB82" s="47"/>
      <c r="AJC82" s="47"/>
      <c r="AJD82" s="47"/>
      <c r="AJE82" s="47"/>
      <c r="AJF82" s="47"/>
      <c r="AJG82" s="47"/>
      <c r="AJH82" s="47"/>
      <c r="AJI82" s="47"/>
      <c r="AJJ82" s="47"/>
      <c r="AJK82" s="47"/>
      <c r="AJL82" s="47"/>
      <c r="AJM82" s="47"/>
      <c r="AJN82" s="47"/>
      <c r="AJO82" s="47"/>
      <c r="AJP82" s="47"/>
      <c r="AJQ82" s="47"/>
      <c r="AJR82" s="47"/>
      <c r="AJS82" s="47"/>
      <c r="AJT82" s="47"/>
      <c r="AJU82" s="47"/>
      <c r="AJV82" s="47"/>
      <c r="AJW82" s="47"/>
      <c r="AJX82" s="47"/>
      <c r="AJY82" s="47"/>
      <c r="AJZ82" s="47"/>
      <c r="AKA82" s="47"/>
      <c r="AKB82" s="47"/>
      <c r="AKC82" s="47"/>
      <c r="AKD82" s="47"/>
      <c r="AKE82" s="47"/>
      <c r="AKF82" s="47"/>
      <c r="AKG82" s="47"/>
      <c r="AKH82" s="47"/>
      <c r="AKI82" s="47"/>
      <c r="AKJ82" s="47"/>
      <c r="AKK82" s="47"/>
      <c r="AKL82" s="47"/>
      <c r="AKM82" s="47"/>
      <c r="AKN82" s="47"/>
      <c r="AKO82" s="47"/>
      <c r="AKP82" s="47"/>
      <c r="AKQ82" s="47"/>
      <c r="AKR82" s="47"/>
      <c r="AKS82" s="47"/>
      <c r="AKT82" s="47"/>
      <c r="AKU82" s="47"/>
      <c r="AKV82" s="47"/>
      <c r="AKW82" s="47"/>
      <c r="AKX82" s="47"/>
      <c r="AKY82" s="47"/>
      <c r="AKZ82" s="47"/>
      <c r="ALA82" s="47"/>
      <c r="ALB82" s="47"/>
      <c r="ALC82" s="47"/>
      <c r="ALD82" s="47"/>
      <c r="ALE82" s="47"/>
      <c r="ALF82" s="47"/>
      <c r="ALG82" s="47"/>
      <c r="ALH82" s="47"/>
      <c r="ALI82" s="47"/>
      <c r="ALJ82" s="47"/>
      <c r="ALK82" s="47"/>
      <c r="ALL82" s="47"/>
      <c r="ALM82" s="47"/>
      <c r="ALN82" s="47"/>
      <c r="ALO82" s="47"/>
      <c r="ALP82" s="47"/>
      <c r="ALQ82" s="47"/>
      <c r="ALR82" s="47"/>
      <c r="ALS82" s="47"/>
      <c r="ALT82" s="47"/>
      <c r="ALU82" s="47"/>
      <c r="ALV82" s="47"/>
      <c r="ALW82" s="47"/>
      <c r="ALX82" s="47"/>
      <c r="ALY82" s="47"/>
      <c r="ALZ82" s="47"/>
      <c r="AMA82" s="47"/>
      <c r="AMB82" s="47"/>
      <c r="AMC82" s="47"/>
      <c r="AMD82" s="47"/>
      <c r="AME82" s="47"/>
      <c r="AMF82" s="47"/>
      <c r="AMG82" s="47"/>
      <c r="AMH82" s="47"/>
      <c r="AMI82" s="47"/>
      <c r="AMJ82" s="47"/>
    </row>
    <row r="83" s="3" customFormat="1" ht="23" customHeight="1" spans="1:1024">
      <c r="A83" s="14" t="s">
        <v>29</v>
      </c>
      <c r="B83" s="15" t="s">
        <v>403</v>
      </c>
      <c r="C83" s="33" t="s">
        <v>214</v>
      </c>
      <c r="D83" s="15" t="s">
        <v>404</v>
      </c>
      <c r="E83" s="15" t="s">
        <v>405</v>
      </c>
      <c r="F83" s="16" t="s">
        <v>98</v>
      </c>
      <c r="G83" s="15" t="s">
        <v>397</v>
      </c>
      <c r="H83" s="15"/>
      <c r="I83" s="15" t="s">
        <v>406</v>
      </c>
      <c r="J83" s="21">
        <v>15706.4</v>
      </c>
      <c r="K83" s="21">
        <v>20930</v>
      </c>
      <c r="L83" s="39">
        <v>0</v>
      </c>
      <c r="M83" s="32">
        <f t="shared" si="2"/>
        <v>36636.4</v>
      </c>
      <c r="N83" s="33">
        <v>1</v>
      </c>
      <c r="O83" s="32"/>
      <c r="P83" s="34"/>
      <c r="Q83" s="33"/>
      <c r="R83" s="33"/>
      <c r="S83" s="33"/>
      <c r="T83" s="33"/>
      <c r="U83" s="33"/>
      <c r="V83" s="33"/>
      <c r="W83" s="33"/>
      <c r="X83" s="33"/>
      <c r="Y83" s="45"/>
      <c r="Z83" s="32">
        <f t="shared" si="3"/>
        <v>36636.4</v>
      </c>
      <c r="AA83" s="32"/>
      <c r="AB83" s="34"/>
      <c r="AC83" s="34"/>
      <c r="AD83" s="34"/>
      <c r="AE83" s="33"/>
      <c r="AF83" s="33"/>
      <c r="AG83" s="46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  <c r="LZ83" s="47"/>
      <c r="MA83" s="47"/>
      <c r="MB83" s="47"/>
      <c r="MC83" s="47"/>
      <c r="MD83" s="47"/>
      <c r="ME83" s="47"/>
      <c r="MF83" s="47"/>
      <c r="MG83" s="47"/>
      <c r="MH83" s="47"/>
      <c r="MI83" s="47"/>
      <c r="MJ83" s="47"/>
      <c r="MK83" s="47"/>
      <c r="ML83" s="47"/>
      <c r="MM83" s="47"/>
      <c r="MN83" s="47"/>
      <c r="MO83" s="47"/>
      <c r="MP83" s="47"/>
      <c r="MQ83" s="47"/>
      <c r="MR83" s="47"/>
      <c r="MS83" s="47"/>
      <c r="MT83" s="47"/>
      <c r="MU83" s="47"/>
      <c r="MV83" s="47"/>
      <c r="MW83" s="47"/>
      <c r="MX83" s="47"/>
      <c r="MY83" s="47"/>
      <c r="MZ83" s="47"/>
      <c r="NA83" s="47"/>
      <c r="NB83" s="47"/>
      <c r="NC83" s="47"/>
      <c r="ND83" s="47"/>
      <c r="NE83" s="47"/>
      <c r="NF83" s="47"/>
      <c r="NG83" s="47"/>
      <c r="NH83" s="47"/>
      <c r="NI83" s="47"/>
      <c r="NJ83" s="47"/>
      <c r="NK83" s="47"/>
      <c r="NL83" s="47"/>
      <c r="NM83" s="47"/>
      <c r="NN83" s="47"/>
      <c r="NO83" s="47"/>
      <c r="NP83" s="47"/>
      <c r="NQ83" s="47"/>
      <c r="NR83" s="47"/>
      <c r="NS83" s="47"/>
      <c r="NT83" s="47"/>
      <c r="NU83" s="47"/>
      <c r="NV83" s="47"/>
      <c r="NW83" s="47"/>
      <c r="NX83" s="47"/>
      <c r="NY83" s="47"/>
      <c r="NZ83" s="47"/>
      <c r="OA83" s="47"/>
      <c r="OB83" s="47"/>
      <c r="OC83" s="47"/>
      <c r="OD83" s="47"/>
      <c r="OE83" s="47"/>
      <c r="OF83" s="47"/>
      <c r="OG83" s="47"/>
      <c r="OH83" s="47"/>
      <c r="OI83" s="47"/>
      <c r="OJ83" s="47"/>
      <c r="OK83" s="47"/>
      <c r="OL83" s="47"/>
      <c r="OM83" s="47"/>
      <c r="ON83" s="47"/>
      <c r="OO83" s="47"/>
      <c r="OP83" s="47"/>
      <c r="OQ83" s="47"/>
      <c r="OR83" s="47"/>
      <c r="OS83" s="47"/>
      <c r="OT83" s="47"/>
      <c r="OU83" s="47"/>
      <c r="OV83" s="47"/>
      <c r="OW83" s="47"/>
      <c r="OX83" s="47"/>
      <c r="OY83" s="47"/>
      <c r="OZ83" s="47"/>
      <c r="PA83" s="47"/>
      <c r="PB83" s="47"/>
      <c r="PC83" s="47"/>
      <c r="PD83" s="47"/>
      <c r="PE83" s="47"/>
      <c r="PF83" s="47"/>
      <c r="PG83" s="47"/>
      <c r="PH83" s="47"/>
      <c r="PI83" s="47"/>
      <c r="PJ83" s="47"/>
      <c r="PK83" s="47"/>
      <c r="PL83" s="47"/>
      <c r="PM83" s="47"/>
      <c r="PN83" s="47"/>
      <c r="PO83" s="47"/>
      <c r="PP83" s="47"/>
      <c r="PQ83" s="47"/>
      <c r="PR83" s="47"/>
      <c r="PS83" s="47"/>
      <c r="PT83" s="47"/>
      <c r="PU83" s="47"/>
      <c r="PV83" s="47"/>
      <c r="PW83" s="47"/>
      <c r="PX83" s="47"/>
      <c r="PY83" s="47"/>
      <c r="PZ83" s="47"/>
      <c r="QA83" s="47"/>
      <c r="QB83" s="47"/>
      <c r="QC83" s="47"/>
      <c r="QD83" s="47"/>
      <c r="QE83" s="47"/>
      <c r="QF83" s="47"/>
      <c r="QG83" s="47"/>
      <c r="QH83" s="47"/>
      <c r="QI83" s="47"/>
      <c r="QJ83" s="47"/>
      <c r="QK83" s="47"/>
      <c r="QL83" s="47"/>
      <c r="QM83" s="47"/>
      <c r="QN83" s="47"/>
      <c r="QO83" s="47"/>
      <c r="QP83" s="47"/>
      <c r="QQ83" s="47"/>
      <c r="QR83" s="47"/>
      <c r="QS83" s="47"/>
      <c r="QT83" s="47"/>
      <c r="QU83" s="47"/>
      <c r="QV83" s="47"/>
      <c r="QW83" s="47"/>
      <c r="QX83" s="47"/>
      <c r="QY83" s="47"/>
      <c r="QZ83" s="47"/>
      <c r="RA83" s="47"/>
      <c r="RB83" s="47"/>
      <c r="RC83" s="47"/>
      <c r="RD83" s="47"/>
      <c r="RE83" s="47"/>
      <c r="RF83" s="47"/>
      <c r="RG83" s="47"/>
      <c r="RH83" s="47"/>
      <c r="RI83" s="47"/>
      <c r="RJ83" s="47"/>
      <c r="RK83" s="47"/>
      <c r="RL83" s="47"/>
      <c r="RM83" s="47"/>
      <c r="RN83" s="47"/>
      <c r="RO83" s="47"/>
      <c r="RP83" s="47"/>
      <c r="RQ83" s="47"/>
      <c r="RR83" s="47"/>
      <c r="RS83" s="47"/>
      <c r="RT83" s="47"/>
      <c r="RU83" s="47"/>
      <c r="RV83" s="47"/>
      <c r="RW83" s="47"/>
      <c r="RX83" s="47"/>
      <c r="RY83" s="47"/>
      <c r="RZ83" s="47"/>
      <c r="SA83" s="47"/>
      <c r="SB83" s="47"/>
      <c r="SC83" s="47"/>
      <c r="SD83" s="47"/>
      <c r="SE83" s="47"/>
      <c r="SF83" s="47"/>
      <c r="SG83" s="47"/>
      <c r="SH83" s="47"/>
      <c r="SI83" s="47"/>
      <c r="SJ83" s="47"/>
      <c r="SK83" s="47"/>
      <c r="SL83" s="47"/>
      <c r="SM83" s="47"/>
      <c r="SN83" s="47"/>
      <c r="SO83" s="47"/>
      <c r="SP83" s="47"/>
      <c r="SQ83" s="47"/>
      <c r="SR83" s="47"/>
      <c r="SS83" s="47"/>
      <c r="ST83" s="47"/>
      <c r="SU83" s="47"/>
      <c r="SV83" s="47"/>
      <c r="SW83" s="47"/>
      <c r="SX83" s="47"/>
      <c r="SY83" s="47"/>
      <c r="SZ83" s="47"/>
      <c r="TA83" s="47"/>
      <c r="TB83" s="47"/>
      <c r="TC83" s="47"/>
      <c r="TD83" s="47"/>
      <c r="TE83" s="47"/>
      <c r="TF83" s="47"/>
      <c r="TG83" s="47"/>
      <c r="TH83" s="47"/>
      <c r="TI83" s="47"/>
      <c r="TJ83" s="47"/>
      <c r="TK83" s="47"/>
      <c r="TL83" s="47"/>
      <c r="TM83" s="47"/>
      <c r="TN83" s="47"/>
      <c r="TO83" s="47"/>
      <c r="TP83" s="47"/>
      <c r="TQ83" s="47"/>
      <c r="TR83" s="47"/>
      <c r="TS83" s="47"/>
      <c r="TT83" s="47"/>
      <c r="TU83" s="47"/>
      <c r="TV83" s="47"/>
      <c r="TW83" s="47"/>
      <c r="TX83" s="47"/>
      <c r="TY83" s="47"/>
      <c r="TZ83" s="47"/>
      <c r="UA83" s="47"/>
      <c r="UB83" s="47"/>
      <c r="UC83" s="47"/>
      <c r="UD83" s="47"/>
      <c r="UE83" s="47"/>
      <c r="UF83" s="47"/>
      <c r="UG83" s="47"/>
      <c r="UH83" s="47"/>
      <c r="UI83" s="47"/>
      <c r="UJ83" s="47"/>
      <c r="UK83" s="47"/>
      <c r="UL83" s="47"/>
      <c r="UM83" s="47"/>
      <c r="UN83" s="47"/>
      <c r="UO83" s="47"/>
      <c r="UP83" s="47"/>
      <c r="UQ83" s="47"/>
      <c r="UR83" s="47"/>
      <c r="US83" s="47"/>
      <c r="UT83" s="47"/>
      <c r="UU83" s="47"/>
      <c r="UV83" s="47"/>
      <c r="UW83" s="47"/>
      <c r="UX83" s="47"/>
      <c r="UY83" s="47"/>
      <c r="UZ83" s="47"/>
      <c r="VA83" s="47"/>
      <c r="VB83" s="47"/>
      <c r="VC83" s="47"/>
      <c r="VD83" s="47"/>
      <c r="VE83" s="47"/>
      <c r="VF83" s="47"/>
      <c r="VG83" s="47"/>
      <c r="VH83" s="47"/>
      <c r="VI83" s="47"/>
      <c r="VJ83" s="47"/>
      <c r="VK83" s="47"/>
      <c r="VL83" s="47"/>
      <c r="VM83" s="47"/>
      <c r="VN83" s="47"/>
      <c r="VO83" s="47"/>
      <c r="VP83" s="47"/>
      <c r="VQ83" s="47"/>
      <c r="VR83" s="47"/>
      <c r="VS83" s="47"/>
      <c r="VT83" s="47"/>
      <c r="VU83" s="47"/>
      <c r="VV83" s="47"/>
      <c r="VW83" s="47"/>
      <c r="VX83" s="47"/>
      <c r="VY83" s="47"/>
      <c r="VZ83" s="47"/>
      <c r="WA83" s="47"/>
      <c r="WB83" s="47"/>
      <c r="WC83" s="47"/>
      <c r="WD83" s="47"/>
      <c r="WE83" s="47"/>
      <c r="WF83" s="47"/>
      <c r="WG83" s="47"/>
      <c r="WH83" s="47"/>
      <c r="WI83" s="47"/>
      <c r="WJ83" s="47"/>
      <c r="WK83" s="47"/>
      <c r="WL83" s="47"/>
      <c r="WM83" s="47"/>
      <c r="WN83" s="47"/>
      <c r="WO83" s="47"/>
      <c r="WP83" s="47"/>
      <c r="WQ83" s="47"/>
      <c r="WR83" s="47"/>
      <c r="WS83" s="47"/>
      <c r="WT83" s="47"/>
      <c r="WU83" s="47"/>
      <c r="WV83" s="47"/>
      <c r="WW83" s="47"/>
      <c r="WX83" s="47"/>
      <c r="WY83" s="47"/>
      <c r="WZ83" s="47"/>
      <c r="XA83" s="47"/>
      <c r="XB83" s="47"/>
      <c r="XC83" s="47"/>
      <c r="XD83" s="47"/>
      <c r="XE83" s="47"/>
      <c r="XF83" s="47"/>
      <c r="XG83" s="47"/>
      <c r="XH83" s="47"/>
      <c r="XI83" s="47"/>
      <c r="XJ83" s="47"/>
      <c r="XK83" s="47"/>
      <c r="XL83" s="47"/>
      <c r="XM83" s="47"/>
      <c r="XN83" s="47"/>
      <c r="XO83" s="47"/>
      <c r="XP83" s="47"/>
      <c r="XQ83" s="47"/>
      <c r="XR83" s="47"/>
      <c r="XS83" s="47"/>
      <c r="XT83" s="47"/>
      <c r="XU83" s="47"/>
      <c r="XV83" s="47"/>
      <c r="XW83" s="47"/>
      <c r="XX83" s="47"/>
      <c r="XY83" s="47"/>
      <c r="XZ83" s="47"/>
      <c r="YA83" s="47"/>
      <c r="YB83" s="47"/>
      <c r="YC83" s="47"/>
      <c r="YD83" s="47"/>
      <c r="YE83" s="47"/>
      <c r="YF83" s="47"/>
      <c r="YG83" s="47"/>
      <c r="YH83" s="47"/>
      <c r="YI83" s="47"/>
      <c r="YJ83" s="47"/>
      <c r="YK83" s="47"/>
      <c r="YL83" s="47"/>
      <c r="YM83" s="47"/>
      <c r="YN83" s="47"/>
      <c r="YO83" s="47"/>
      <c r="YP83" s="47"/>
      <c r="YQ83" s="47"/>
      <c r="YR83" s="47"/>
      <c r="YS83" s="47"/>
      <c r="YT83" s="47"/>
      <c r="YU83" s="47"/>
      <c r="YV83" s="47"/>
      <c r="YW83" s="47"/>
      <c r="YX83" s="47"/>
      <c r="YY83" s="47"/>
      <c r="YZ83" s="47"/>
      <c r="ZA83" s="47"/>
      <c r="ZB83" s="47"/>
      <c r="ZC83" s="47"/>
      <c r="ZD83" s="47"/>
      <c r="ZE83" s="47"/>
      <c r="ZF83" s="47"/>
      <c r="ZG83" s="47"/>
      <c r="ZH83" s="47"/>
      <c r="ZI83" s="47"/>
      <c r="ZJ83" s="47"/>
      <c r="ZK83" s="47"/>
      <c r="ZL83" s="47"/>
      <c r="ZM83" s="47"/>
      <c r="ZN83" s="47"/>
      <c r="ZO83" s="47"/>
      <c r="ZP83" s="47"/>
      <c r="ZQ83" s="47"/>
      <c r="ZR83" s="47"/>
      <c r="ZS83" s="47"/>
      <c r="ZT83" s="47"/>
      <c r="ZU83" s="47"/>
      <c r="ZV83" s="47"/>
      <c r="ZW83" s="47"/>
      <c r="ZX83" s="47"/>
      <c r="ZY83" s="47"/>
      <c r="ZZ83" s="47"/>
      <c r="AAA83" s="47"/>
      <c r="AAB83" s="47"/>
      <c r="AAC83" s="47"/>
      <c r="AAD83" s="47"/>
      <c r="AAE83" s="47"/>
      <c r="AAF83" s="47"/>
      <c r="AAG83" s="47"/>
      <c r="AAH83" s="47"/>
      <c r="AAI83" s="47"/>
      <c r="AAJ83" s="47"/>
      <c r="AAK83" s="47"/>
      <c r="AAL83" s="47"/>
      <c r="AAM83" s="47"/>
      <c r="AAN83" s="47"/>
      <c r="AAO83" s="47"/>
      <c r="AAP83" s="47"/>
      <c r="AAQ83" s="47"/>
      <c r="AAR83" s="47"/>
      <c r="AAS83" s="47"/>
      <c r="AAT83" s="47"/>
      <c r="AAU83" s="47"/>
      <c r="AAV83" s="47"/>
      <c r="AAW83" s="47"/>
      <c r="AAX83" s="47"/>
      <c r="AAY83" s="47"/>
      <c r="AAZ83" s="47"/>
      <c r="ABA83" s="47"/>
      <c r="ABB83" s="47"/>
      <c r="ABC83" s="47"/>
      <c r="ABD83" s="47"/>
      <c r="ABE83" s="47"/>
      <c r="ABF83" s="47"/>
      <c r="ABG83" s="47"/>
      <c r="ABH83" s="47"/>
      <c r="ABI83" s="47"/>
      <c r="ABJ83" s="47"/>
      <c r="ABK83" s="47"/>
      <c r="ABL83" s="47"/>
      <c r="ABM83" s="47"/>
      <c r="ABN83" s="47"/>
      <c r="ABO83" s="47"/>
      <c r="ABP83" s="47"/>
      <c r="ABQ83" s="47"/>
      <c r="ABR83" s="47"/>
      <c r="ABS83" s="47"/>
      <c r="ABT83" s="47"/>
      <c r="ABU83" s="47"/>
      <c r="ABV83" s="47"/>
      <c r="ABW83" s="47"/>
      <c r="ABX83" s="47"/>
      <c r="ABY83" s="47"/>
      <c r="ABZ83" s="47"/>
      <c r="ACA83" s="47"/>
      <c r="ACB83" s="47"/>
      <c r="ACC83" s="47"/>
      <c r="ACD83" s="47"/>
      <c r="ACE83" s="47"/>
      <c r="ACF83" s="47"/>
      <c r="ACG83" s="47"/>
      <c r="ACH83" s="47"/>
      <c r="ACI83" s="47"/>
      <c r="ACJ83" s="47"/>
      <c r="ACK83" s="47"/>
      <c r="ACL83" s="47"/>
      <c r="ACM83" s="47"/>
      <c r="ACN83" s="47"/>
      <c r="ACO83" s="47"/>
      <c r="ACP83" s="47"/>
      <c r="ACQ83" s="47"/>
      <c r="ACR83" s="47"/>
      <c r="ACS83" s="47"/>
      <c r="ACT83" s="47"/>
      <c r="ACU83" s="47"/>
      <c r="ACV83" s="47"/>
      <c r="ACW83" s="47"/>
      <c r="ACX83" s="47"/>
      <c r="ACY83" s="47"/>
      <c r="ACZ83" s="47"/>
      <c r="ADA83" s="47"/>
      <c r="ADB83" s="47"/>
      <c r="ADC83" s="47"/>
      <c r="ADD83" s="47"/>
      <c r="ADE83" s="47"/>
      <c r="ADF83" s="47"/>
      <c r="ADG83" s="47"/>
      <c r="ADH83" s="47"/>
      <c r="ADI83" s="47"/>
      <c r="ADJ83" s="47"/>
      <c r="ADK83" s="47"/>
      <c r="ADL83" s="47"/>
      <c r="ADM83" s="47"/>
      <c r="ADN83" s="47"/>
      <c r="ADO83" s="47"/>
      <c r="ADP83" s="47"/>
      <c r="ADQ83" s="47"/>
      <c r="ADR83" s="47"/>
      <c r="ADS83" s="47"/>
      <c r="ADT83" s="47"/>
      <c r="ADU83" s="47"/>
      <c r="ADV83" s="47"/>
      <c r="ADW83" s="47"/>
      <c r="ADX83" s="47"/>
      <c r="ADY83" s="47"/>
      <c r="ADZ83" s="47"/>
      <c r="AEA83" s="47"/>
      <c r="AEB83" s="47"/>
      <c r="AEC83" s="47"/>
      <c r="AED83" s="47"/>
      <c r="AEE83" s="47"/>
      <c r="AEF83" s="47"/>
      <c r="AEG83" s="47"/>
      <c r="AEH83" s="47"/>
      <c r="AEI83" s="47"/>
      <c r="AEJ83" s="47"/>
      <c r="AEK83" s="47"/>
      <c r="AEL83" s="47"/>
      <c r="AEM83" s="47"/>
      <c r="AEN83" s="47"/>
      <c r="AEO83" s="47"/>
      <c r="AEP83" s="47"/>
      <c r="AEQ83" s="47"/>
      <c r="AER83" s="47"/>
      <c r="AES83" s="47"/>
      <c r="AET83" s="47"/>
      <c r="AEU83" s="47"/>
      <c r="AEV83" s="47"/>
      <c r="AEW83" s="47"/>
      <c r="AEX83" s="47"/>
      <c r="AEY83" s="47"/>
      <c r="AEZ83" s="47"/>
      <c r="AFA83" s="47"/>
      <c r="AFB83" s="47"/>
      <c r="AFC83" s="47"/>
      <c r="AFD83" s="47"/>
      <c r="AFE83" s="47"/>
      <c r="AFF83" s="47"/>
      <c r="AFG83" s="47"/>
      <c r="AFH83" s="47"/>
      <c r="AFI83" s="47"/>
      <c r="AFJ83" s="47"/>
      <c r="AFK83" s="47"/>
      <c r="AFL83" s="47"/>
      <c r="AFM83" s="47"/>
      <c r="AFN83" s="47"/>
      <c r="AFO83" s="47"/>
      <c r="AFP83" s="47"/>
      <c r="AFQ83" s="47"/>
      <c r="AFR83" s="47"/>
      <c r="AFS83" s="47"/>
      <c r="AFT83" s="47"/>
      <c r="AFU83" s="47"/>
      <c r="AFV83" s="47"/>
      <c r="AFW83" s="47"/>
      <c r="AFX83" s="47"/>
      <c r="AFY83" s="47"/>
      <c r="AFZ83" s="47"/>
      <c r="AGA83" s="47"/>
      <c r="AGB83" s="47"/>
      <c r="AGC83" s="47"/>
      <c r="AGD83" s="47"/>
      <c r="AGE83" s="47"/>
      <c r="AGF83" s="47"/>
      <c r="AGG83" s="47"/>
      <c r="AGH83" s="47"/>
      <c r="AGI83" s="47"/>
      <c r="AGJ83" s="47"/>
      <c r="AGK83" s="47"/>
      <c r="AGL83" s="47"/>
      <c r="AGM83" s="47"/>
      <c r="AGN83" s="47"/>
      <c r="AGO83" s="47"/>
      <c r="AGP83" s="47"/>
      <c r="AGQ83" s="47"/>
      <c r="AGR83" s="47"/>
      <c r="AGS83" s="47"/>
      <c r="AGT83" s="47"/>
      <c r="AGU83" s="47"/>
      <c r="AGV83" s="47"/>
      <c r="AGW83" s="47"/>
      <c r="AGX83" s="47"/>
      <c r="AGY83" s="47"/>
      <c r="AGZ83" s="47"/>
      <c r="AHA83" s="47"/>
      <c r="AHB83" s="47"/>
      <c r="AHC83" s="47"/>
      <c r="AHD83" s="47"/>
      <c r="AHE83" s="47"/>
      <c r="AHF83" s="47"/>
      <c r="AHG83" s="47"/>
      <c r="AHH83" s="47"/>
      <c r="AHI83" s="47"/>
      <c r="AHJ83" s="47"/>
      <c r="AHK83" s="47"/>
      <c r="AHL83" s="47"/>
      <c r="AHM83" s="47"/>
      <c r="AHN83" s="47"/>
      <c r="AHO83" s="47"/>
      <c r="AHP83" s="47"/>
      <c r="AHQ83" s="47"/>
      <c r="AHR83" s="47"/>
      <c r="AHS83" s="47"/>
      <c r="AHT83" s="47"/>
      <c r="AHU83" s="47"/>
      <c r="AHV83" s="47"/>
      <c r="AHW83" s="47"/>
      <c r="AHX83" s="47"/>
      <c r="AHY83" s="47"/>
      <c r="AHZ83" s="47"/>
      <c r="AIA83" s="47"/>
      <c r="AIB83" s="47"/>
      <c r="AIC83" s="47"/>
      <c r="AID83" s="47"/>
      <c r="AIE83" s="47"/>
      <c r="AIF83" s="47"/>
      <c r="AIG83" s="47"/>
      <c r="AIH83" s="47"/>
      <c r="AII83" s="47"/>
      <c r="AIJ83" s="47"/>
      <c r="AIK83" s="47"/>
      <c r="AIL83" s="47"/>
      <c r="AIM83" s="47"/>
      <c r="AIN83" s="47"/>
      <c r="AIO83" s="47"/>
      <c r="AIP83" s="47"/>
      <c r="AIQ83" s="47"/>
      <c r="AIR83" s="47"/>
      <c r="AIS83" s="47"/>
      <c r="AIT83" s="47"/>
      <c r="AIU83" s="47"/>
      <c r="AIV83" s="47"/>
      <c r="AIW83" s="47"/>
      <c r="AIX83" s="47"/>
      <c r="AIY83" s="47"/>
      <c r="AIZ83" s="47"/>
      <c r="AJA83" s="47"/>
      <c r="AJB83" s="47"/>
      <c r="AJC83" s="47"/>
      <c r="AJD83" s="47"/>
      <c r="AJE83" s="47"/>
      <c r="AJF83" s="47"/>
      <c r="AJG83" s="47"/>
      <c r="AJH83" s="47"/>
      <c r="AJI83" s="47"/>
      <c r="AJJ83" s="47"/>
      <c r="AJK83" s="47"/>
      <c r="AJL83" s="47"/>
      <c r="AJM83" s="47"/>
      <c r="AJN83" s="47"/>
      <c r="AJO83" s="47"/>
      <c r="AJP83" s="47"/>
      <c r="AJQ83" s="47"/>
      <c r="AJR83" s="47"/>
      <c r="AJS83" s="47"/>
      <c r="AJT83" s="47"/>
      <c r="AJU83" s="47"/>
      <c r="AJV83" s="47"/>
      <c r="AJW83" s="47"/>
      <c r="AJX83" s="47"/>
      <c r="AJY83" s="47"/>
      <c r="AJZ83" s="47"/>
      <c r="AKA83" s="47"/>
      <c r="AKB83" s="47"/>
      <c r="AKC83" s="47"/>
      <c r="AKD83" s="47"/>
      <c r="AKE83" s="47"/>
      <c r="AKF83" s="47"/>
      <c r="AKG83" s="47"/>
      <c r="AKH83" s="47"/>
      <c r="AKI83" s="47"/>
      <c r="AKJ83" s="47"/>
      <c r="AKK83" s="47"/>
      <c r="AKL83" s="47"/>
      <c r="AKM83" s="47"/>
      <c r="AKN83" s="47"/>
      <c r="AKO83" s="47"/>
      <c r="AKP83" s="47"/>
      <c r="AKQ83" s="47"/>
      <c r="AKR83" s="47"/>
      <c r="AKS83" s="47"/>
      <c r="AKT83" s="47"/>
      <c r="AKU83" s="47"/>
      <c r="AKV83" s="47"/>
      <c r="AKW83" s="47"/>
      <c r="AKX83" s="47"/>
      <c r="AKY83" s="47"/>
      <c r="AKZ83" s="47"/>
      <c r="ALA83" s="47"/>
      <c r="ALB83" s="47"/>
      <c r="ALC83" s="47"/>
      <c r="ALD83" s="47"/>
      <c r="ALE83" s="47"/>
      <c r="ALF83" s="47"/>
      <c r="ALG83" s="47"/>
      <c r="ALH83" s="47"/>
      <c r="ALI83" s="47"/>
      <c r="ALJ83" s="47"/>
      <c r="ALK83" s="47"/>
      <c r="ALL83" s="47"/>
      <c r="ALM83" s="47"/>
      <c r="ALN83" s="47"/>
      <c r="ALO83" s="47"/>
      <c r="ALP83" s="47"/>
      <c r="ALQ83" s="47"/>
      <c r="ALR83" s="47"/>
      <c r="ALS83" s="47"/>
      <c r="ALT83" s="47"/>
      <c r="ALU83" s="47"/>
      <c r="ALV83" s="47"/>
      <c r="ALW83" s="47"/>
      <c r="ALX83" s="47"/>
      <c r="ALY83" s="47"/>
      <c r="ALZ83" s="47"/>
      <c r="AMA83" s="47"/>
      <c r="AMB83" s="47"/>
      <c r="AMC83" s="47"/>
      <c r="AMD83" s="47"/>
      <c r="AME83" s="47"/>
      <c r="AMF83" s="47"/>
      <c r="AMG83" s="47"/>
      <c r="AMH83" s="47"/>
      <c r="AMI83" s="47"/>
      <c r="AMJ83" s="47"/>
    </row>
    <row r="84" s="3" customFormat="1" ht="23" customHeight="1" spans="1:1024">
      <c r="A84" s="14" t="s">
        <v>29</v>
      </c>
      <c r="B84" s="15" t="s">
        <v>407</v>
      </c>
      <c r="C84" s="33" t="s">
        <v>214</v>
      </c>
      <c r="D84" s="15" t="s">
        <v>408</v>
      </c>
      <c r="E84" s="15" t="s">
        <v>409</v>
      </c>
      <c r="F84" s="16" t="s">
        <v>98</v>
      </c>
      <c r="G84" s="15" t="s">
        <v>397</v>
      </c>
      <c r="H84" s="15"/>
      <c r="I84" s="15" t="s">
        <v>410</v>
      </c>
      <c r="J84" s="21">
        <v>15706.4</v>
      </c>
      <c r="K84" s="21">
        <v>20930</v>
      </c>
      <c r="L84" s="39">
        <v>0</v>
      </c>
      <c r="M84" s="32">
        <f t="shared" si="2"/>
        <v>36636.4</v>
      </c>
      <c r="N84" s="33">
        <v>1</v>
      </c>
      <c r="O84" s="32"/>
      <c r="P84" s="34"/>
      <c r="Q84" s="33"/>
      <c r="R84" s="33"/>
      <c r="S84" s="33"/>
      <c r="T84" s="33"/>
      <c r="U84" s="33"/>
      <c r="V84" s="33"/>
      <c r="W84" s="33"/>
      <c r="X84" s="33"/>
      <c r="Y84" s="45"/>
      <c r="Z84" s="32">
        <f t="shared" si="3"/>
        <v>36636.4</v>
      </c>
      <c r="AA84" s="32"/>
      <c r="AB84" s="34"/>
      <c r="AC84" s="34"/>
      <c r="AD84" s="34"/>
      <c r="AE84" s="33"/>
      <c r="AF84" s="33"/>
      <c r="AG84" s="46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47"/>
      <c r="NI84" s="47"/>
      <c r="NJ84" s="47"/>
      <c r="NK84" s="47"/>
      <c r="NL84" s="47"/>
      <c r="NM84" s="47"/>
      <c r="NN84" s="47"/>
      <c r="NO84" s="47"/>
      <c r="NP84" s="47"/>
      <c r="NQ84" s="47"/>
      <c r="NR84" s="47"/>
      <c r="NS84" s="47"/>
      <c r="NT84" s="47"/>
      <c r="NU84" s="47"/>
      <c r="NV84" s="47"/>
      <c r="NW84" s="47"/>
      <c r="NX84" s="47"/>
      <c r="NY84" s="47"/>
      <c r="NZ84" s="47"/>
      <c r="OA84" s="47"/>
      <c r="OB84" s="47"/>
      <c r="OC84" s="47"/>
      <c r="OD84" s="47"/>
      <c r="OE84" s="47"/>
      <c r="OF84" s="47"/>
      <c r="OG84" s="47"/>
      <c r="OH84" s="47"/>
      <c r="OI84" s="47"/>
      <c r="OJ84" s="47"/>
      <c r="OK84" s="47"/>
      <c r="OL84" s="47"/>
      <c r="OM84" s="47"/>
      <c r="ON84" s="47"/>
      <c r="OO84" s="47"/>
      <c r="OP84" s="47"/>
      <c r="OQ84" s="47"/>
      <c r="OR84" s="47"/>
      <c r="OS84" s="47"/>
      <c r="OT84" s="47"/>
      <c r="OU84" s="47"/>
      <c r="OV84" s="47"/>
      <c r="OW84" s="47"/>
      <c r="OX84" s="47"/>
      <c r="OY84" s="47"/>
      <c r="OZ84" s="47"/>
      <c r="PA84" s="47"/>
      <c r="PB84" s="47"/>
      <c r="PC84" s="47"/>
      <c r="PD84" s="47"/>
      <c r="PE84" s="47"/>
      <c r="PF84" s="47"/>
      <c r="PG84" s="47"/>
      <c r="PH84" s="47"/>
      <c r="PI84" s="47"/>
      <c r="PJ84" s="47"/>
      <c r="PK84" s="47"/>
      <c r="PL84" s="47"/>
      <c r="PM84" s="47"/>
      <c r="PN84" s="47"/>
      <c r="PO84" s="47"/>
      <c r="PP84" s="47"/>
      <c r="PQ84" s="47"/>
      <c r="PR84" s="47"/>
      <c r="PS84" s="47"/>
      <c r="PT84" s="47"/>
      <c r="PU84" s="47"/>
      <c r="PV84" s="47"/>
      <c r="PW84" s="47"/>
      <c r="PX84" s="47"/>
      <c r="PY84" s="47"/>
      <c r="PZ84" s="47"/>
      <c r="QA84" s="47"/>
      <c r="QB84" s="47"/>
      <c r="QC84" s="47"/>
      <c r="QD84" s="47"/>
      <c r="QE84" s="47"/>
      <c r="QF84" s="47"/>
      <c r="QG84" s="47"/>
      <c r="QH84" s="47"/>
      <c r="QI84" s="47"/>
      <c r="QJ84" s="47"/>
      <c r="QK84" s="47"/>
      <c r="QL84" s="47"/>
      <c r="QM84" s="47"/>
      <c r="QN84" s="47"/>
      <c r="QO84" s="47"/>
      <c r="QP84" s="47"/>
      <c r="QQ84" s="47"/>
      <c r="QR84" s="47"/>
      <c r="QS84" s="47"/>
      <c r="QT84" s="47"/>
      <c r="QU84" s="47"/>
      <c r="QV84" s="47"/>
      <c r="QW84" s="47"/>
      <c r="QX84" s="47"/>
      <c r="QY84" s="47"/>
      <c r="QZ84" s="47"/>
      <c r="RA84" s="47"/>
      <c r="RB84" s="47"/>
      <c r="RC84" s="47"/>
      <c r="RD84" s="47"/>
      <c r="RE84" s="47"/>
      <c r="RF84" s="47"/>
      <c r="RG84" s="47"/>
      <c r="RH84" s="47"/>
      <c r="RI84" s="47"/>
      <c r="RJ84" s="47"/>
      <c r="RK84" s="47"/>
      <c r="RL84" s="47"/>
      <c r="RM84" s="47"/>
      <c r="RN84" s="47"/>
      <c r="RO84" s="47"/>
      <c r="RP84" s="47"/>
      <c r="RQ84" s="47"/>
      <c r="RR84" s="47"/>
      <c r="RS84" s="47"/>
      <c r="RT84" s="47"/>
      <c r="RU84" s="47"/>
      <c r="RV84" s="47"/>
      <c r="RW84" s="47"/>
      <c r="RX84" s="47"/>
      <c r="RY84" s="47"/>
      <c r="RZ84" s="47"/>
      <c r="SA84" s="47"/>
      <c r="SB84" s="47"/>
      <c r="SC84" s="47"/>
      <c r="SD84" s="47"/>
      <c r="SE84" s="47"/>
      <c r="SF84" s="47"/>
      <c r="SG84" s="47"/>
      <c r="SH84" s="47"/>
      <c r="SI84" s="47"/>
      <c r="SJ84" s="47"/>
      <c r="SK84" s="47"/>
      <c r="SL84" s="47"/>
      <c r="SM84" s="47"/>
      <c r="SN84" s="47"/>
      <c r="SO84" s="47"/>
      <c r="SP84" s="47"/>
      <c r="SQ84" s="47"/>
      <c r="SR84" s="47"/>
      <c r="SS84" s="47"/>
      <c r="ST84" s="47"/>
      <c r="SU84" s="47"/>
      <c r="SV84" s="47"/>
      <c r="SW84" s="47"/>
      <c r="SX84" s="47"/>
      <c r="SY84" s="47"/>
      <c r="SZ84" s="47"/>
      <c r="TA84" s="47"/>
      <c r="TB84" s="47"/>
      <c r="TC84" s="47"/>
      <c r="TD84" s="47"/>
      <c r="TE84" s="47"/>
      <c r="TF84" s="47"/>
      <c r="TG84" s="47"/>
      <c r="TH84" s="47"/>
      <c r="TI84" s="47"/>
      <c r="TJ84" s="47"/>
      <c r="TK84" s="47"/>
      <c r="TL84" s="47"/>
      <c r="TM84" s="47"/>
      <c r="TN84" s="47"/>
      <c r="TO84" s="47"/>
      <c r="TP84" s="47"/>
      <c r="TQ84" s="47"/>
      <c r="TR84" s="47"/>
      <c r="TS84" s="47"/>
      <c r="TT84" s="47"/>
      <c r="TU84" s="47"/>
      <c r="TV84" s="47"/>
      <c r="TW84" s="47"/>
      <c r="TX84" s="47"/>
      <c r="TY84" s="47"/>
      <c r="TZ84" s="47"/>
      <c r="UA84" s="47"/>
      <c r="UB84" s="47"/>
      <c r="UC84" s="47"/>
      <c r="UD84" s="47"/>
      <c r="UE84" s="47"/>
      <c r="UF84" s="47"/>
      <c r="UG84" s="47"/>
      <c r="UH84" s="47"/>
      <c r="UI84" s="47"/>
      <c r="UJ84" s="47"/>
      <c r="UK84" s="47"/>
      <c r="UL84" s="47"/>
      <c r="UM84" s="47"/>
      <c r="UN84" s="47"/>
      <c r="UO84" s="47"/>
      <c r="UP84" s="47"/>
      <c r="UQ84" s="47"/>
      <c r="UR84" s="47"/>
      <c r="US84" s="47"/>
      <c r="UT84" s="47"/>
      <c r="UU84" s="47"/>
      <c r="UV84" s="47"/>
      <c r="UW84" s="47"/>
      <c r="UX84" s="47"/>
      <c r="UY84" s="47"/>
      <c r="UZ84" s="47"/>
      <c r="VA84" s="47"/>
      <c r="VB84" s="47"/>
      <c r="VC84" s="47"/>
      <c r="VD84" s="47"/>
      <c r="VE84" s="47"/>
      <c r="VF84" s="47"/>
      <c r="VG84" s="47"/>
      <c r="VH84" s="47"/>
      <c r="VI84" s="47"/>
      <c r="VJ84" s="47"/>
      <c r="VK84" s="47"/>
      <c r="VL84" s="47"/>
      <c r="VM84" s="47"/>
      <c r="VN84" s="47"/>
      <c r="VO84" s="47"/>
      <c r="VP84" s="47"/>
      <c r="VQ84" s="47"/>
      <c r="VR84" s="47"/>
      <c r="VS84" s="47"/>
      <c r="VT84" s="47"/>
      <c r="VU84" s="47"/>
      <c r="VV84" s="47"/>
      <c r="VW84" s="47"/>
      <c r="VX84" s="47"/>
      <c r="VY84" s="47"/>
      <c r="VZ84" s="47"/>
      <c r="WA84" s="47"/>
      <c r="WB84" s="47"/>
      <c r="WC84" s="47"/>
      <c r="WD84" s="47"/>
      <c r="WE84" s="47"/>
      <c r="WF84" s="47"/>
      <c r="WG84" s="47"/>
      <c r="WH84" s="47"/>
      <c r="WI84" s="47"/>
      <c r="WJ84" s="47"/>
      <c r="WK84" s="47"/>
      <c r="WL84" s="47"/>
      <c r="WM84" s="47"/>
      <c r="WN84" s="47"/>
      <c r="WO84" s="47"/>
      <c r="WP84" s="47"/>
      <c r="WQ84" s="47"/>
      <c r="WR84" s="47"/>
      <c r="WS84" s="47"/>
      <c r="WT84" s="47"/>
      <c r="WU84" s="47"/>
      <c r="WV84" s="47"/>
      <c r="WW84" s="47"/>
      <c r="WX84" s="47"/>
      <c r="WY84" s="47"/>
      <c r="WZ84" s="47"/>
      <c r="XA84" s="47"/>
      <c r="XB84" s="47"/>
      <c r="XC84" s="47"/>
      <c r="XD84" s="47"/>
      <c r="XE84" s="47"/>
      <c r="XF84" s="47"/>
      <c r="XG84" s="47"/>
      <c r="XH84" s="47"/>
      <c r="XI84" s="47"/>
      <c r="XJ84" s="47"/>
      <c r="XK84" s="47"/>
      <c r="XL84" s="47"/>
      <c r="XM84" s="47"/>
      <c r="XN84" s="47"/>
      <c r="XO84" s="47"/>
      <c r="XP84" s="47"/>
      <c r="XQ84" s="47"/>
      <c r="XR84" s="47"/>
      <c r="XS84" s="47"/>
      <c r="XT84" s="47"/>
      <c r="XU84" s="47"/>
      <c r="XV84" s="47"/>
      <c r="XW84" s="47"/>
      <c r="XX84" s="47"/>
      <c r="XY84" s="47"/>
      <c r="XZ84" s="47"/>
      <c r="YA84" s="47"/>
      <c r="YB84" s="47"/>
      <c r="YC84" s="47"/>
      <c r="YD84" s="47"/>
      <c r="YE84" s="47"/>
      <c r="YF84" s="47"/>
      <c r="YG84" s="47"/>
      <c r="YH84" s="47"/>
      <c r="YI84" s="47"/>
      <c r="YJ84" s="47"/>
      <c r="YK84" s="47"/>
      <c r="YL84" s="47"/>
      <c r="YM84" s="47"/>
      <c r="YN84" s="47"/>
      <c r="YO84" s="47"/>
      <c r="YP84" s="47"/>
      <c r="YQ84" s="47"/>
      <c r="YR84" s="47"/>
      <c r="YS84" s="47"/>
      <c r="YT84" s="47"/>
      <c r="YU84" s="47"/>
      <c r="YV84" s="47"/>
      <c r="YW84" s="47"/>
      <c r="YX84" s="47"/>
      <c r="YY84" s="47"/>
      <c r="YZ84" s="47"/>
      <c r="ZA84" s="47"/>
      <c r="ZB84" s="47"/>
      <c r="ZC84" s="47"/>
      <c r="ZD84" s="47"/>
      <c r="ZE84" s="47"/>
      <c r="ZF84" s="47"/>
      <c r="ZG84" s="47"/>
      <c r="ZH84" s="47"/>
      <c r="ZI84" s="47"/>
      <c r="ZJ84" s="47"/>
      <c r="ZK84" s="47"/>
      <c r="ZL84" s="47"/>
      <c r="ZM84" s="47"/>
      <c r="ZN84" s="47"/>
      <c r="ZO84" s="47"/>
      <c r="ZP84" s="47"/>
      <c r="ZQ84" s="47"/>
      <c r="ZR84" s="47"/>
      <c r="ZS84" s="47"/>
      <c r="ZT84" s="47"/>
      <c r="ZU84" s="47"/>
      <c r="ZV84" s="47"/>
      <c r="ZW84" s="47"/>
      <c r="ZX84" s="47"/>
      <c r="ZY84" s="47"/>
      <c r="ZZ84" s="47"/>
      <c r="AAA84" s="47"/>
      <c r="AAB84" s="47"/>
      <c r="AAC84" s="47"/>
      <c r="AAD84" s="47"/>
      <c r="AAE84" s="47"/>
      <c r="AAF84" s="47"/>
      <c r="AAG84" s="47"/>
      <c r="AAH84" s="47"/>
      <c r="AAI84" s="47"/>
      <c r="AAJ84" s="47"/>
      <c r="AAK84" s="47"/>
      <c r="AAL84" s="47"/>
      <c r="AAM84" s="47"/>
      <c r="AAN84" s="47"/>
      <c r="AAO84" s="47"/>
      <c r="AAP84" s="47"/>
      <c r="AAQ84" s="47"/>
      <c r="AAR84" s="47"/>
      <c r="AAS84" s="47"/>
      <c r="AAT84" s="47"/>
      <c r="AAU84" s="47"/>
      <c r="AAV84" s="47"/>
      <c r="AAW84" s="47"/>
      <c r="AAX84" s="47"/>
      <c r="AAY84" s="47"/>
      <c r="AAZ84" s="47"/>
      <c r="ABA84" s="47"/>
      <c r="ABB84" s="47"/>
      <c r="ABC84" s="47"/>
      <c r="ABD84" s="47"/>
      <c r="ABE84" s="47"/>
      <c r="ABF84" s="47"/>
      <c r="ABG84" s="47"/>
      <c r="ABH84" s="47"/>
      <c r="ABI84" s="47"/>
      <c r="ABJ84" s="47"/>
      <c r="ABK84" s="47"/>
      <c r="ABL84" s="47"/>
      <c r="ABM84" s="47"/>
      <c r="ABN84" s="47"/>
      <c r="ABO84" s="47"/>
      <c r="ABP84" s="47"/>
      <c r="ABQ84" s="47"/>
      <c r="ABR84" s="47"/>
      <c r="ABS84" s="47"/>
      <c r="ABT84" s="47"/>
      <c r="ABU84" s="47"/>
      <c r="ABV84" s="47"/>
      <c r="ABW84" s="47"/>
      <c r="ABX84" s="47"/>
      <c r="ABY84" s="47"/>
      <c r="ABZ84" s="47"/>
      <c r="ACA84" s="47"/>
      <c r="ACB84" s="47"/>
      <c r="ACC84" s="47"/>
      <c r="ACD84" s="47"/>
      <c r="ACE84" s="47"/>
      <c r="ACF84" s="47"/>
      <c r="ACG84" s="47"/>
      <c r="ACH84" s="47"/>
      <c r="ACI84" s="47"/>
      <c r="ACJ84" s="47"/>
      <c r="ACK84" s="47"/>
      <c r="ACL84" s="47"/>
      <c r="ACM84" s="47"/>
      <c r="ACN84" s="47"/>
      <c r="ACO84" s="47"/>
      <c r="ACP84" s="47"/>
      <c r="ACQ84" s="47"/>
      <c r="ACR84" s="47"/>
      <c r="ACS84" s="47"/>
      <c r="ACT84" s="47"/>
      <c r="ACU84" s="47"/>
      <c r="ACV84" s="47"/>
      <c r="ACW84" s="47"/>
      <c r="ACX84" s="47"/>
      <c r="ACY84" s="47"/>
      <c r="ACZ84" s="47"/>
      <c r="ADA84" s="47"/>
      <c r="ADB84" s="47"/>
      <c r="ADC84" s="47"/>
      <c r="ADD84" s="47"/>
      <c r="ADE84" s="47"/>
      <c r="ADF84" s="47"/>
      <c r="ADG84" s="47"/>
      <c r="ADH84" s="47"/>
      <c r="ADI84" s="47"/>
      <c r="ADJ84" s="47"/>
      <c r="ADK84" s="47"/>
      <c r="ADL84" s="47"/>
      <c r="ADM84" s="47"/>
      <c r="ADN84" s="47"/>
      <c r="ADO84" s="47"/>
      <c r="ADP84" s="47"/>
      <c r="ADQ84" s="47"/>
      <c r="ADR84" s="47"/>
      <c r="ADS84" s="47"/>
      <c r="ADT84" s="47"/>
      <c r="ADU84" s="47"/>
      <c r="ADV84" s="47"/>
      <c r="ADW84" s="47"/>
      <c r="ADX84" s="47"/>
      <c r="ADY84" s="47"/>
      <c r="ADZ84" s="47"/>
      <c r="AEA84" s="47"/>
      <c r="AEB84" s="47"/>
      <c r="AEC84" s="47"/>
      <c r="AED84" s="47"/>
      <c r="AEE84" s="47"/>
      <c r="AEF84" s="47"/>
      <c r="AEG84" s="47"/>
      <c r="AEH84" s="47"/>
      <c r="AEI84" s="47"/>
      <c r="AEJ84" s="47"/>
      <c r="AEK84" s="47"/>
      <c r="AEL84" s="47"/>
      <c r="AEM84" s="47"/>
      <c r="AEN84" s="47"/>
      <c r="AEO84" s="47"/>
      <c r="AEP84" s="47"/>
      <c r="AEQ84" s="47"/>
      <c r="AER84" s="47"/>
      <c r="AES84" s="47"/>
      <c r="AET84" s="47"/>
      <c r="AEU84" s="47"/>
      <c r="AEV84" s="47"/>
      <c r="AEW84" s="47"/>
      <c r="AEX84" s="47"/>
      <c r="AEY84" s="47"/>
      <c r="AEZ84" s="47"/>
      <c r="AFA84" s="47"/>
      <c r="AFB84" s="47"/>
      <c r="AFC84" s="47"/>
      <c r="AFD84" s="47"/>
      <c r="AFE84" s="47"/>
      <c r="AFF84" s="47"/>
      <c r="AFG84" s="47"/>
      <c r="AFH84" s="47"/>
      <c r="AFI84" s="47"/>
      <c r="AFJ84" s="47"/>
      <c r="AFK84" s="47"/>
      <c r="AFL84" s="47"/>
      <c r="AFM84" s="47"/>
      <c r="AFN84" s="47"/>
      <c r="AFO84" s="47"/>
      <c r="AFP84" s="47"/>
      <c r="AFQ84" s="47"/>
      <c r="AFR84" s="47"/>
      <c r="AFS84" s="47"/>
      <c r="AFT84" s="47"/>
      <c r="AFU84" s="47"/>
      <c r="AFV84" s="47"/>
      <c r="AFW84" s="47"/>
      <c r="AFX84" s="47"/>
      <c r="AFY84" s="47"/>
      <c r="AFZ84" s="47"/>
      <c r="AGA84" s="47"/>
      <c r="AGB84" s="47"/>
      <c r="AGC84" s="47"/>
      <c r="AGD84" s="47"/>
      <c r="AGE84" s="47"/>
      <c r="AGF84" s="47"/>
      <c r="AGG84" s="47"/>
      <c r="AGH84" s="47"/>
      <c r="AGI84" s="47"/>
      <c r="AGJ84" s="47"/>
      <c r="AGK84" s="47"/>
      <c r="AGL84" s="47"/>
      <c r="AGM84" s="47"/>
      <c r="AGN84" s="47"/>
      <c r="AGO84" s="47"/>
      <c r="AGP84" s="47"/>
      <c r="AGQ84" s="47"/>
      <c r="AGR84" s="47"/>
      <c r="AGS84" s="47"/>
      <c r="AGT84" s="47"/>
      <c r="AGU84" s="47"/>
      <c r="AGV84" s="47"/>
      <c r="AGW84" s="47"/>
      <c r="AGX84" s="47"/>
      <c r="AGY84" s="47"/>
      <c r="AGZ84" s="47"/>
      <c r="AHA84" s="47"/>
      <c r="AHB84" s="47"/>
      <c r="AHC84" s="47"/>
      <c r="AHD84" s="47"/>
      <c r="AHE84" s="47"/>
      <c r="AHF84" s="47"/>
      <c r="AHG84" s="47"/>
      <c r="AHH84" s="47"/>
      <c r="AHI84" s="47"/>
      <c r="AHJ84" s="47"/>
      <c r="AHK84" s="47"/>
      <c r="AHL84" s="47"/>
      <c r="AHM84" s="47"/>
      <c r="AHN84" s="47"/>
      <c r="AHO84" s="47"/>
      <c r="AHP84" s="47"/>
      <c r="AHQ84" s="47"/>
      <c r="AHR84" s="47"/>
      <c r="AHS84" s="47"/>
      <c r="AHT84" s="47"/>
      <c r="AHU84" s="47"/>
      <c r="AHV84" s="47"/>
      <c r="AHW84" s="47"/>
      <c r="AHX84" s="47"/>
      <c r="AHY84" s="47"/>
      <c r="AHZ84" s="47"/>
      <c r="AIA84" s="47"/>
      <c r="AIB84" s="47"/>
      <c r="AIC84" s="47"/>
      <c r="AID84" s="47"/>
      <c r="AIE84" s="47"/>
      <c r="AIF84" s="47"/>
      <c r="AIG84" s="47"/>
      <c r="AIH84" s="47"/>
      <c r="AII84" s="47"/>
      <c r="AIJ84" s="47"/>
      <c r="AIK84" s="47"/>
      <c r="AIL84" s="47"/>
      <c r="AIM84" s="47"/>
      <c r="AIN84" s="47"/>
      <c r="AIO84" s="47"/>
      <c r="AIP84" s="47"/>
      <c r="AIQ84" s="47"/>
      <c r="AIR84" s="47"/>
      <c r="AIS84" s="47"/>
      <c r="AIT84" s="47"/>
      <c r="AIU84" s="47"/>
      <c r="AIV84" s="47"/>
      <c r="AIW84" s="47"/>
      <c r="AIX84" s="47"/>
      <c r="AIY84" s="47"/>
      <c r="AIZ84" s="47"/>
      <c r="AJA84" s="47"/>
      <c r="AJB84" s="47"/>
      <c r="AJC84" s="47"/>
      <c r="AJD84" s="47"/>
      <c r="AJE84" s="47"/>
      <c r="AJF84" s="47"/>
      <c r="AJG84" s="47"/>
      <c r="AJH84" s="47"/>
      <c r="AJI84" s="47"/>
      <c r="AJJ84" s="47"/>
      <c r="AJK84" s="47"/>
      <c r="AJL84" s="47"/>
      <c r="AJM84" s="47"/>
      <c r="AJN84" s="47"/>
      <c r="AJO84" s="47"/>
      <c r="AJP84" s="47"/>
      <c r="AJQ84" s="47"/>
      <c r="AJR84" s="47"/>
      <c r="AJS84" s="47"/>
      <c r="AJT84" s="47"/>
      <c r="AJU84" s="47"/>
      <c r="AJV84" s="47"/>
      <c r="AJW84" s="47"/>
      <c r="AJX84" s="47"/>
      <c r="AJY84" s="47"/>
      <c r="AJZ84" s="47"/>
      <c r="AKA84" s="47"/>
      <c r="AKB84" s="47"/>
      <c r="AKC84" s="47"/>
      <c r="AKD84" s="47"/>
      <c r="AKE84" s="47"/>
      <c r="AKF84" s="47"/>
      <c r="AKG84" s="47"/>
      <c r="AKH84" s="47"/>
      <c r="AKI84" s="47"/>
      <c r="AKJ84" s="47"/>
      <c r="AKK84" s="47"/>
      <c r="AKL84" s="47"/>
      <c r="AKM84" s="47"/>
      <c r="AKN84" s="47"/>
      <c r="AKO84" s="47"/>
      <c r="AKP84" s="47"/>
      <c r="AKQ84" s="47"/>
      <c r="AKR84" s="47"/>
      <c r="AKS84" s="47"/>
      <c r="AKT84" s="47"/>
      <c r="AKU84" s="47"/>
      <c r="AKV84" s="47"/>
      <c r="AKW84" s="47"/>
      <c r="AKX84" s="47"/>
      <c r="AKY84" s="47"/>
      <c r="AKZ84" s="47"/>
      <c r="ALA84" s="47"/>
      <c r="ALB84" s="47"/>
      <c r="ALC84" s="47"/>
      <c r="ALD84" s="47"/>
      <c r="ALE84" s="47"/>
      <c r="ALF84" s="47"/>
      <c r="ALG84" s="47"/>
      <c r="ALH84" s="47"/>
      <c r="ALI84" s="47"/>
      <c r="ALJ84" s="47"/>
      <c r="ALK84" s="47"/>
      <c r="ALL84" s="47"/>
      <c r="ALM84" s="47"/>
      <c r="ALN84" s="47"/>
      <c r="ALO84" s="47"/>
      <c r="ALP84" s="47"/>
      <c r="ALQ84" s="47"/>
      <c r="ALR84" s="47"/>
      <c r="ALS84" s="47"/>
      <c r="ALT84" s="47"/>
      <c r="ALU84" s="47"/>
      <c r="ALV84" s="47"/>
      <c r="ALW84" s="47"/>
      <c r="ALX84" s="47"/>
      <c r="ALY84" s="47"/>
      <c r="ALZ84" s="47"/>
      <c r="AMA84" s="47"/>
      <c r="AMB84" s="47"/>
      <c r="AMC84" s="47"/>
      <c r="AMD84" s="47"/>
      <c r="AME84" s="47"/>
      <c r="AMF84" s="47"/>
      <c r="AMG84" s="47"/>
      <c r="AMH84" s="47"/>
      <c r="AMI84" s="47"/>
      <c r="AMJ84" s="47"/>
    </row>
    <row r="85" s="3" customFormat="1" ht="23" customHeight="1" spans="1:1024">
      <c r="A85" s="14" t="s">
        <v>29</v>
      </c>
      <c r="B85" s="15" t="s">
        <v>411</v>
      </c>
      <c r="C85" s="15" t="s">
        <v>137</v>
      </c>
      <c r="D85" s="15" t="s">
        <v>412</v>
      </c>
      <c r="E85" s="15" t="s">
        <v>413</v>
      </c>
      <c r="F85" s="20" t="s">
        <v>34</v>
      </c>
      <c r="G85" s="15" t="s">
        <v>414</v>
      </c>
      <c r="H85" s="15"/>
      <c r="I85" s="15" t="s">
        <v>415</v>
      </c>
      <c r="J85" s="20">
        <v>25000</v>
      </c>
      <c r="K85" s="39">
        <v>0</v>
      </c>
      <c r="L85" s="20">
        <v>225000</v>
      </c>
      <c r="M85" s="32">
        <f t="shared" si="2"/>
        <v>250000</v>
      </c>
      <c r="N85" s="33">
        <v>0</v>
      </c>
      <c r="O85" s="32"/>
      <c r="P85" s="34"/>
      <c r="Q85" s="33"/>
      <c r="R85" s="33"/>
      <c r="S85" s="33"/>
      <c r="T85" s="33"/>
      <c r="U85" s="33"/>
      <c r="V85" s="33"/>
      <c r="W85" s="33"/>
      <c r="X85" s="33"/>
      <c r="Y85" s="45"/>
      <c r="Z85" s="32">
        <f t="shared" si="3"/>
        <v>250000</v>
      </c>
      <c r="AA85" s="32"/>
      <c r="AB85" s="34"/>
      <c r="AC85" s="34"/>
      <c r="AD85" s="34"/>
      <c r="AE85" s="33"/>
      <c r="AF85" s="33"/>
      <c r="AG85" s="46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  <c r="AAZ85" s="47"/>
      <c r="ABA85" s="47"/>
      <c r="ABB85" s="47"/>
      <c r="ABC85" s="47"/>
      <c r="ABD85" s="47"/>
      <c r="ABE85" s="47"/>
      <c r="ABF85" s="47"/>
      <c r="ABG85" s="47"/>
      <c r="ABH85" s="47"/>
      <c r="ABI85" s="47"/>
      <c r="ABJ85" s="47"/>
      <c r="ABK85" s="47"/>
      <c r="ABL85" s="47"/>
      <c r="ABM85" s="47"/>
      <c r="ABN85" s="47"/>
      <c r="ABO85" s="47"/>
      <c r="ABP85" s="47"/>
      <c r="ABQ85" s="47"/>
      <c r="ABR85" s="47"/>
      <c r="ABS85" s="47"/>
      <c r="ABT85" s="47"/>
      <c r="ABU85" s="47"/>
      <c r="ABV85" s="47"/>
      <c r="ABW85" s="47"/>
      <c r="ABX85" s="47"/>
      <c r="ABY85" s="47"/>
      <c r="ABZ85" s="47"/>
      <c r="ACA85" s="47"/>
      <c r="ACB85" s="47"/>
      <c r="ACC85" s="47"/>
      <c r="ACD85" s="47"/>
      <c r="ACE85" s="47"/>
      <c r="ACF85" s="47"/>
      <c r="ACG85" s="47"/>
      <c r="ACH85" s="47"/>
      <c r="ACI85" s="47"/>
      <c r="ACJ85" s="47"/>
      <c r="ACK85" s="47"/>
      <c r="ACL85" s="47"/>
      <c r="ACM85" s="47"/>
      <c r="ACN85" s="47"/>
      <c r="ACO85" s="47"/>
      <c r="ACP85" s="47"/>
      <c r="ACQ85" s="47"/>
      <c r="ACR85" s="47"/>
      <c r="ACS85" s="47"/>
      <c r="ACT85" s="47"/>
      <c r="ACU85" s="47"/>
      <c r="ACV85" s="47"/>
      <c r="ACW85" s="47"/>
      <c r="ACX85" s="47"/>
      <c r="ACY85" s="47"/>
      <c r="ACZ85" s="47"/>
      <c r="ADA85" s="47"/>
      <c r="ADB85" s="47"/>
      <c r="ADC85" s="47"/>
      <c r="ADD85" s="47"/>
      <c r="ADE85" s="47"/>
      <c r="ADF85" s="47"/>
      <c r="ADG85" s="47"/>
      <c r="ADH85" s="47"/>
      <c r="ADI85" s="47"/>
      <c r="ADJ85" s="47"/>
      <c r="ADK85" s="47"/>
      <c r="ADL85" s="47"/>
      <c r="ADM85" s="47"/>
      <c r="ADN85" s="47"/>
      <c r="ADO85" s="47"/>
      <c r="ADP85" s="47"/>
      <c r="ADQ85" s="47"/>
      <c r="ADR85" s="47"/>
      <c r="ADS85" s="47"/>
      <c r="ADT85" s="47"/>
      <c r="ADU85" s="47"/>
      <c r="ADV85" s="47"/>
      <c r="ADW85" s="47"/>
      <c r="ADX85" s="47"/>
      <c r="ADY85" s="47"/>
      <c r="ADZ85" s="47"/>
      <c r="AEA85" s="47"/>
      <c r="AEB85" s="47"/>
      <c r="AEC85" s="47"/>
      <c r="AED85" s="47"/>
      <c r="AEE85" s="47"/>
      <c r="AEF85" s="47"/>
      <c r="AEG85" s="47"/>
      <c r="AEH85" s="47"/>
      <c r="AEI85" s="47"/>
      <c r="AEJ85" s="47"/>
      <c r="AEK85" s="47"/>
      <c r="AEL85" s="47"/>
      <c r="AEM85" s="47"/>
      <c r="AEN85" s="47"/>
      <c r="AEO85" s="47"/>
      <c r="AEP85" s="47"/>
      <c r="AEQ85" s="47"/>
      <c r="AER85" s="47"/>
      <c r="AES85" s="47"/>
      <c r="AET85" s="47"/>
      <c r="AEU85" s="47"/>
      <c r="AEV85" s="47"/>
      <c r="AEW85" s="47"/>
      <c r="AEX85" s="47"/>
      <c r="AEY85" s="47"/>
      <c r="AEZ85" s="47"/>
      <c r="AFA85" s="47"/>
      <c r="AFB85" s="47"/>
      <c r="AFC85" s="47"/>
      <c r="AFD85" s="47"/>
      <c r="AFE85" s="47"/>
      <c r="AFF85" s="47"/>
      <c r="AFG85" s="47"/>
      <c r="AFH85" s="47"/>
      <c r="AFI85" s="47"/>
      <c r="AFJ85" s="47"/>
      <c r="AFK85" s="47"/>
      <c r="AFL85" s="47"/>
      <c r="AFM85" s="47"/>
      <c r="AFN85" s="47"/>
      <c r="AFO85" s="47"/>
      <c r="AFP85" s="47"/>
      <c r="AFQ85" s="47"/>
      <c r="AFR85" s="47"/>
      <c r="AFS85" s="47"/>
      <c r="AFT85" s="47"/>
      <c r="AFU85" s="47"/>
      <c r="AFV85" s="47"/>
      <c r="AFW85" s="47"/>
      <c r="AFX85" s="47"/>
      <c r="AFY85" s="47"/>
      <c r="AFZ85" s="47"/>
      <c r="AGA85" s="47"/>
      <c r="AGB85" s="47"/>
      <c r="AGC85" s="47"/>
      <c r="AGD85" s="47"/>
      <c r="AGE85" s="47"/>
      <c r="AGF85" s="47"/>
      <c r="AGG85" s="47"/>
      <c r="AGH85" s="47"/>
      <c r="AGI85" s="47"/>
      <c r="AGJ85" s="47"/>
      <c r="AGK85" s="47"/>
      <c r="AGL85" s="47"/>
      <c r="AGM85" s="47"/>
      <c r="AGN85" s="47"/>
      <c r="AGO85" s="47"/>
      <c r="AGP85" s="47"/>
      <c r="AGQ85" s="47"/>
      <c r="AGR85" s="47"/>
      <c r="AGS85" s="47"/>
      <c r="AGT85" s="47"/>
      <c r="AGU85" s="47"/>
      <c r="AGV85" s="47"/>
      <c r="AGW85" s="47"/>
      <c r="AGX85" s="47"/>
      <c r="AGY85" s="47"/>
      <c r="AGZ85" s="47"/>
      <c r="AHA85" s="47"/>
      <c r="AHB85" s="47"/>
      <c r="AHC85" s="47"/>
      <c r="AHD85" s="47"/>
      <c r="AHE85" s="47"/>
      <c r="AHF85" s="47"/>
      <c r="AHG85" s="47"/>
      <c r="AHH85" s="47"/>
      <c r="AHI85" s="47"/>
      <c r="AHJ85" s="47"/>
      <c r="AHK85" s="47"/>
      <c r="AHL85" s="47"/>
      <c r="AHM85" s="47"/>
      <c r="AHN85" s="47"/>
      <c r="AHO85" s="47"/>
      <c r="AHP85" s="47"/>
      <c r="AHQ85" s="47"/>
      <c r="AHR85" s="47"/>
      <c r="AHS85" s="47"/>
      <c r="AHT85" s="47"/>
      <c r="AHU85" s="47"/>
      <c r="AHV85" s="47"/>
      <c r="AHW85" s="47"/>
      <c r="AHX85" s="47"/>
      <c r="AHY85" s="47"/>
      <c r="AHZ85" s="47"/>
      <c r="AIA85" s="47"/>
      <c r="AIB85" s="47"/>
      <c r="AIC85" s="47"/>
      <c r="AID85" s="47"/>
      <c r="AIE85" s="47"/>
      <c r="AIF85" s="47"/>
      <c r="AIG85" s="47"/>
      <c r="AIH85" s="47"/>
      <c r="AII85" s="47"/>
      <c r="AIJ85" s="47"/>
      <c r="AIK85" s="47"/>
      <c r="AIL85" s="47"/>
      <c r="AIM85" s="47"/>
      <c r="AIN85" s="47"/>
      <c r="AIO85" s="47"/>
      <c r="AIP85" s="47"/>
      <c r="AIQ85" s="47"/>
      <c r="AIR85" s="47"/>
      <c r="AIS85" s="47"/>
      <c r="AIT85" s="47"/>
      <c r="AIU85" s="47"/>
      <c r="AIV85" s="47"/>
      <c r="AIW85" s="47"/>
      <c r="AIX85" s="47"/>
      <c r="AIY85" s="47"/>
      <c r="AIZ85" s="47"/>
      <c r="AJA85" s="47"/>
      <c r="AJB85" s="47"/>
      <c r="AJC85" s="47"/>
      <c r="AJD85" s="47"/>
      <c r="AJE85" s="47"/>
      <c r="AJF85" s="47"/>
      <c r="AJG85" s="47"/>
      <c r="AJH85" s="47"/>
      <c r="AJI85" s="47"/>
      <c r="AJJ85" s="47"/>
      <c r="AJK85" s="47"/>
      <c r="AJL85" s="47"/>
      <c r="AJM85" s="47"/>
      <c r="AJN85" s="47"/>
      <c r="AJO85" s="47"/>
      <c r="AJP85" s="47"/>
      <c r="AJQ85" s="47"/>
      <c r="AJR85" s="47"/>
      <c r="AJS85" s="47"/>
      <c r="AJT85" s="47"/>
      <c r="AJU85" s="47"/>
      <c r="AJV85" s="47"/>
      <c r="AJW85" s="47"/>
      <c r="AJX85" s="47"/>
      <c r="AJY85" s="47"/>
      <c r="AJZ85" s="47"/>
      <c r="AKA85" s="47"/>
      <c r="AKB85" s="47"/>
      <c r="AKC85" s="47"/>
      <c r="AKD85" s="47"/>
      <c r="AKE85" s="47"/>
      <c r="AKF85" s="47"/>
      <c r="AKG85" s="47"/>
      <c r="AKH85" s="47"/>
      <c r="AKI85" s="47"/>
      <c r="AKJ85" s="47"/>
      <c r="AKK85" s="47"/>
      <c r="AKL85" s="47"/>
      <c r="AKM85" s="47"/>
      <c r="AKN85" s="47"/>
      <c r="AKO85" s="47"/>
      <c r="AKP85" s="47"/>
      <c r="AKQ85" s="47"/>
      <c r="AKR85" s="47"/>
      <c r="AKS85" s="47"/>
      <c r="AKT85" s="47"/>
      <c r="AKU85" s="47"/>
      <c r="AKV85" s="47"/>
      <c r="AKW85" s="47"/>
      <c r="AKX85" s="47"/>
      <c r="AKY85" s="47"/>
      <c r="AKZ85" s="47"/>
      <c r="ALA85" s="47"/>
      <c r="ALB85" s="47"/>
      <c r="ALC85" s="47"/>
      <c r="ALD85" s="47"/>
      <c r="ALE85" s="47"/>
      <c r="ALF85" s="47"/>
      <c r="ALG85" s="47"/>
      <c r="ALH85" s="47"/>
      <c r="ALI85" s="47"/>
      <c r="ALJ85" s="47"/>
      <c r="ALK85" s="47"/>
      <c r="ALL85" s="47"/>
      <c r="ALM85" s="47"/>
      <c r="ALN85" s="47"/>
      <c r="ALO85" s="47"/>
      <c r="ALP85" s="47"/>
      <c r="ALQ85" s="47"/>
      <c r="ALR85" s="47"/>
      <c r="ALS85" s="47"/>
      <c r="ALT85" s="47"/>
      <c r="ALU85" s="47"/>
      <c r="ALV85" s="47"/>
      <c r="ALW85" s="47"/>
      <c r="ALX85" s="47"/>
      <c r="ALY85" s="47"/>
      <c r="ALZ85" s="47"/>
      <c r="AMA85" s="47"/>
      <c r="AMB85" s="47"/>
      <c r="AMC85" s="47"/>
      <c r="AMD85" s="47"/>
      <c r="AME85" s="47"/>
      <c r="AMF85" s="47"/>
      <c r="AMG85" s="47"/>
      <c r="AMH85" s="47"/>
      <c r="AMI85" s="47"/>
      <c r="AMJ85" s="47"/>
    </row>
    <row r="86" s="3" customFormat="1" ht="23" customHeight="1" spans="1:1024">
      <c r="A86" s="14" t="s">
        <v>29</v>
      </c>
      <c r="B86" s="15" t="s">
        <v>416</v>
      </c>
      <c r="C86" s="15" t="s">
        <v>65</v>
      </c>
      <c r="D86" s="15" t="s">
        <v>417</v>
      </c>
      <c r="E86" s="15" t="s">
        <v>418</v>
      </c>
      <c r="F86" s="15" t="s">
        <v>68</v>
      </c>
      <c r="G86" s="15" t="s">
        <v>419</v>
      </c>
      <c r="H86" s="15"/>
      <c r="I86" s="15" t="s">
        <v>420</v>
      </c>
      <c r="J86" s="21">
        <v>87401.6</v>
      </c>
      <c r="K86" s="21">
        <v>403500</v>
      </c>
      <c r="L86" s="39">
        <v>0</v>
      </c>
      <c r="M86" s="32">
        <f t="shared" si="2"/>
        <v>490901.6</v>
      </c>
      <c r="N86" s="33">
        <v>8</v>
      </c>
      <c r="O86" s="32"/>
      <c r="P86" s="34"/>
      <c r="Q86" s="33"/>
      <c r="R86" s="33"/>
      <c r="S86" s="33"/>
      <c r="T86" s="33"/>
      <c r="U86" s="33"/>
      <c r="V86" s="33"/>
      <c r="W86" s="33"/>
      <c r="X86" s="33"/>
      <c r="Y86" s="45"/>
      <c r="Z86" s="32">
        <f t="shared" si="3"/>
        <v>490901.6</v>
      </c>
      <c r="AA86" s="32"/>
      <c r="AB86" s="34"/>
      <c r="AC86" s="34"/>
      <c r="AD86" s="34"/>
      <c r="AE86" s="33"/>
      <c r="AF86" s="33"/>
      <c r="AG86" s="46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47"/>
      <c r="MJ86" s="47"/>
      <c r="MK86" s="47"/>
      <c r="ML86" s="47"/>
      <c r="MM86" s="47"/>
      <c r="MN86" s="47"/>
      <c r="MO86" s="47"/>
      <c r="MP86" s="47"/>
      <c r="MQ86" s="47"/>
      <c r="MR86" s="47"/>
      <c r="MS86" s="47"/>
      <c r="MT86" s="47"/>
      <c r="MU86" s="47"/>
      <c r="MV86" s="47"/>
      <c r="MW86" s="47"/>
      <c r="MX86" s="47"/>
      <c r="MY86" s="47"/>
      <c r="MZ86" s="47"/>
      <c r="NA86" s="47"/>
      <c r="NB86" s="47"/>
      <c r="NC86" s="47"/>
      <c r="ND86" s="47"/>
      <c r="NE86" s="47"/>
      <c r="NF86" s="47"/>
      <c r="NG86" s="47"/>
      <c r="NH86" s="47"/>
      <c r="NI86" s="47"/>
      <c r="NJ86" s="47"/>
      <c r="NK86" s="47"/>
      <c r="NL86" s="47"/>
      <c r="NM86" s="47"/>
      <c r="NN86" s="47"/>
      <c r="NO86" s="47"/>
      <c r="NP86" s="47"/>
      <c r="NQ86" s="47"/>
      <c r="NR86" s="47"/>
      <c r="NS86" s="47"/>
      <c r="NT86" s="47"/>
      <c r="NU86" s="47"/>
      <c r="NV86" s="47"/>
      <c r="NW86" s="47"/>
      <c r="NX86" s="47"/>
      <c r="NY86" s="47"/>
      <c r="NZ86" s="47"/>
      <c r="OA86" s="47"/>
      <c r="OB86" s="47"/>
      <c r="OC86" s="47"/>
      <c r="OD86" s="47"/>
      <c r="OE86" s="47"/>
      <c r="OF86" s="47"/>
      <c r="OG86" s="47"/>
      <c r="OH86" s="47"/>
      <c r="OI86" s="47"/>
      <c r="OJ86" s="47"/>
      <c r="OK86" s="47"/>
      <c r="OL86" s="47"/>
      <c r="OM86" s="47"/>
      <c r="ON86" s="47"/>
      <c r="OO86" s="47"/>
      <c r="OP86" s="47"/>
      <c r="OQ86" s="47"/>
      <c r="OR86" s="47"/>
      <c r="OS86" s="47"/>
      <c r="OT86" s="47"/>
      <c r="OU86" s="47"/>
      <c r="OV86" s="47"/>
      <c r="OW86" s="47"/>
      <c r="OX86" s="47"/>
      <c r="OY86" s="47"/>
      <c r="OZ86" s="47"/>
      <c r="PA86" s="47"/>
      <c r="PB86" s="47"/>
      <c r="PC86" s="47"/>
      <c r="PD86" s="47"/>
      <c r="PE86" s="47"/>
      <c r="PF86" s="47"/>
      <c r="PG86" s="47"/>
      <c r="PH86" s="47"/>
      <c r="PI86" s="47"/>
      <c r="PJ86" s="47"/>
      <c r="PK86" s="47"/>
      <c r="PL86" s="47"/>
      <c r="PM86" s="47"/>
      <c r="PN86" s="47"/>
      <c r="PO86" s="47"/>
      <c r="PP86" s="47"/>
      <c r="PQ86" s="47"/>
      <c r="PR86" s="47"/>
      <c r="PS86" s="47"/>
      <c r="PT86" s="47"/>
      <c r="PU86" s="47"/>
      <c r="PV86" s="47"/>
      <c r="PW86" s="47"/>
      <c r="PX86" s="47"/>
      <c r="PY86" s="47"/>
      <c r="PZ86" s="47"/>
      <c r="QA86" s="47"/>
      <c r="QB86" s="47"/>
      <c r="QC86" s="47"/>
      <c r="QD86" s="47"/>
      <c r="QE86" s="47"/>
      <c r="QF86" s="47"/>
      <c r="QG86" s="47"/>
      <c r="QH86" s="47"/>
      <c r="QI86" s="47"/>
      <c r="QJ86" s="47"/>
      <c r="QK86" s="47"/>
      <c r="QL86" s="47"/>
      <c r="QM86" s="47"/>
      <c r="QN86" s="47"/>
      <c r="QO86" s="47"/>
      <c r="QP86" s="47"/>
      <c r="QQ86" s="47"/>
      <c r="QR86" s="47"/>
      <c r="QS86" s="47"/>
      <c r="QT86" s="47"/>
      <c r="QU86" s="47"/>
      <c r="QV86" s="47"/>
      <c r="QW86" s="47"/>
      <c r="QX86" s="47"/>
      <c r="QY86" s="47"/>
      <c r="QZ86" s="47"/>
      <c r="RA86" s="47"/>
      <c r="RB86" s="47"/>
      <c r="RC86" s="47"/>
      <c r="RD86" s="47"/>
      <c r="RE86" s="47"/>
      <c r="RF86" s="47"/>
      <c r="RG86" s="47"/>
      <c r="RH86" s="47"/>
      <c r="RI86" s="47"/>
      <c r="RJ86" s="47"/>
      <c r="RK86" s="47"/>
      <c r="RL86" s="47"/>
      <c r="RM86" s="47"/>
      <c r="RN86" s="47"/>
      <c r="RO86" s="47"/>
      <c r="RP86" s="47"/>
      <c r="RQ86" s="47"/>
      <c r="RR86" s="47"/>
      <c r="RS86" s="47"/>
      <c r="RT86" s="47"/>
      <c r="RU86" s="47"/>
      <c r="RV86" s="47"/>
      <c r="RW86" s="47"/>
      <c r="RX86" s="47"/>
      <c r="RY86" s="47"/>
      <c r="RZ86" s="47"/>
      <c r="SA86" s="47"/>
      <c r="SB86" s="47"/>
      <c r="SC86" s="47"/>
      <c r="SD86" s="47"/>
      <c r="SE86" s="47"/>
      <c r="SF86" s="47"/>
      <c r="SG86" s="47"/>
      <c r="SH86" s="47"/>
      <c r="SI86" s="47"/>
      <c r="SJ86" s="47"/>
      <c r="SK86" s="47"/>
      <c r="SL86" s="47"/>
      <c r="SM86" s="47"/>
      <c r="SN86" s="47"/>
      <c r="SO86" s="47"/>
      <c r="SP86" s="47"/>
      <c r="SQ86" s="47"/>
      <c r="SR86" s="47"/>
      <c r="SS86" s="47"/>
      <c r="ST86" s="47"/>
      <c r="SU86" s="47"/>
      <c r="SV86" s="47"/>
      <c r="SW86" s="47"/>
      <c r="SX86" s="47"/>
      <c r="SY86" s="47"/>
      <c r="SZ86" s="47"/>
      <c r="TA86" s="47"/>
      <c r="TB86" s="47"/>
      <c r="TC86" s="47"/>
      <c r="TD86" s="47"/>
      <c r="TE86" s="47"/>
      <c r="TF86" s="47"/>
      <c r="TG86" s="47"/>
      <c r="TH86" s="47"/>
      <c r="TI86" s="47"/>
      <c r="TJ86" s="47"/>
      <c r="TK86" s="47"/>
      <c r="TL86" s="47"/>
      <c r="TM86" s="47"/>
      <c r="TN86" s="47"/>
      <c r="TO86" s="47"/>
      <c r="TP86" s="47"/>
      <c r="TQ86" s="47"/>
      <c r="TR86" s="47"/>
      <c r="TS86" s="47"/>
      <c r="TT86" s="47"/>
      <c r="TU86" s="47"/>
      <c r="TV86" s="47"/>
      <c r="TW86" s="47"/>
      <c r="TX86" s="47"/>
      <c r="TY86" s="47"/>
      <c r="TZ86" s="47"/>
      <c r="UA86" s="47"/>
      <c r="UB86" s="47"/>
      <c r="UC86" s="47"/>
      <c r="UD86" s="47"/>
      <c r="UE86" s="47"/>
      <c r="UF86" s="47"/>
      <c r="UG86" s="47"/>
      <c r="UH86" s="47"/>
      <c r="UI86" s="47"/>
      <c r="UJ86" s="47"/>
      <c r="UK86" s="47"/>
      <c r="UL86" s="47"/>
      <c r="UM86" s="47"/>
      <c r="UN86" s="47"/>
      <c r="UO86" s="47"/>
      <c r="UP86" s="47"/>
      <c r="UQ86" s="47"/>
      <c r="UR86" s="47"/>
      <c r="US86" s="47"/>
      <c r="UT86" s="47"/>
      <c r="UU86" s="47"/>
      <c r="UV86" s="47"/>
      <c r="UW86" s="47"/>
      <c r="UX86" s="47"/>
      <c r="UY86" s="47"/>
      <c r="UZ86" s="47"/>
      <c r="VA86" s="47"/>
      <c r="VB86" s="47"/>
      <c r="VC86" s="47"/>
      <c r="VD86" s="47"/>
      <c r="VE86" s="47"/>
      <c r="VF86" s="47"/>
      <c r="VG86" s="47"/>
      <c r="VH86" s="47"/>
      <c r="VI86" s="47"/>
      <c r="VJ86" s="47"/>
      <c r="VK86" s="47"/>
      <c r="VL86" s="47"/>
      <c r="VM86" s="47"/>
      <c r="VN86" s="47"/>
      <c r="VO86" s="47"/>
      <c r="VP86" s="47"/>
      <c r="VQ86" s="47"/>
      <c r="VR86" s="47"/>
      <c r="VS86" s="47"/>
      <c r="VT86" s="47"/>
      <c r="VU86" s="47"/>
      <c r="VV86" s="47"/>
      <c r="VW86" s="47"/>
      <c r="VX86" s="47"/>
      <c r="VY86" s="47"/>
      <c r="VZ86" s="47"/>
      <c r="WA86" s="47"/>
      <c r="WB86" s="47"/>
      <c r="WC86" s="47"/>
      <c r="WD86" s="47"/>
      <c r="WE86" s="47"/>
      <c r="WF86" s="47"/>
      <c r="WG86" s="47"/>
      <c r="WH86" s="47"/>
      <c r="WI86" s="47"/>
      <c r="WJ86" s="47"/>
      <c r="WK86" s="47"/>
      <c r="WL86" s="47"/>
      <c r="WM86" s="47"/>
      <c r="WN86" s="47"/>
      <c r="WO86" s="47"/>
      <c r="WP86" s="47"/>
      <c r="WQ86" s="47"/>
      <c r="WR86" s="47"/>
      <c r="WS86" s="47"/>
      <c r="WT86" s="47"/>
      <c r="WU86" s="47"/>
      <c r="WV86" s="47"/>
      <c r="WW86" s="47"/>
      <c r="WX86" s="47"/>
      <c r="WY86" s="47"/>
      <c r="WZ86" s="47"/>
      <c r="XA86" s="47"/>
      <c r="XB86" s="47"/>
      <c r="XC86" s="47"/>
      <c r="XD86" s="47"/>
      <c r="XE86" s="47"/>
      <c r="XF86" s="47"/>
      <c r="XG86" s="47"/>
      <c r="XH86" s="47"/>
      <c r="XI86" s="47"/>
      <c r="XJ86" s="47"/>
      <c r="XK86" s="47"/>
      <c r="XL86" s="47"/>
      <c r="XM86" s="47"/>
      <c r="XN86" s="47"/>
      <c r="XO86" s="47"/>
      <c r="XP86" s="47"/>
      <c r="XQ86" s="47"/>
      <c r="XR86" s="47"/>
      <c r="XS86" s="47"/>
      <c r="XT86" s="47"/>
      <c r="XU86" s="47"/>
      <c r="XV86" s="47"/>
      <c r="XW86" s="47"/>
      <c r="XX86" s="47"/>
      <c r="XY86" s="47"/>
      <c r="XZ86" s="47"/>
      <c r="YA86" s="47"/>
      <c r="YB86" s="47"/>
      <c r="YC86" s="47"/>
      <c r="YD86" s="47"/>
      <c r="YE86" s="47"/>
      <c r="YF86" s="47"/>
      <c r="YG86" s="47"/>
      <c r="YH86" s="47"/>
      <c r="YI86" s="47"/>
      <c r="YJ86" s="47"/>
      <c r="YK86" s="47"/>
      <c r="YL86" s="47"/>
      <c r="YM86" s="47"/>
      <c r="YN86" s="47"/>
      <c r="YO86" s="47"/>
      <c r="YP86" s="47"/>
      <c r="YQ86" s="47"/>
      <c r="YR86" s="47"/>
      <c r="YS86" s="47"/>
      <c r="YT86" s="47"/>
      <c r="YU86" s="47"/>
      <c r="YV86" s="47"/>
      <c r="YW86" s="47"/>
      <c r="YX86" s="47"/>
      <c r="YY86" s="47"/>
      <c r="YZ86" s="47"/>
      <c r="ZA86" s="47"/>
      <c r="ZB86" s="47"/>
      <c r="ZC86" s="47"/>
      <c r="ZD86" s="47"/>
      <c r="ZE86" s="47"/>
      <c r="ZF86" s="47"/>
      <c r="ZG86" s="47"/>
      <c r="ZH86" s="47"/>
      <c r="ZI86" s="47"/>
      <c r="ZJ86" s="47"/>
      <c r="ZK86" s="47"/>
      <c r="ZL86" s="47"/>
      <c r="ZM86" s="47"/>
      <c r="ZN86" s="47"/>
      <c r="ZO86" s="47"/>
      <c r="ZP86" s="47"/>
      <c r="ZQ86" s="47"/>
      <c r="ZR86" s="47"/>
      <c r="ZS86" s="47"/>
      <c r="ZT86" s="47"/>
      <c r="ZU86" s="47"/>
      <c r="ZV86" s="47"/>
      <c r="ZW86" s="47"/>
      <c r="ZX86" s="47"/>
      <c r="ZY86" s="47"/>
      <c r="ZZ86" s="47"/>
      <c r="AAA86" s="47"/>
      <c r="AAB86" s="47"/>
      <c r="AAC86" s="47"/>
      <c r="AAD86" s="47"/>
      <c r="AAE86" s="47"/>
      <c r="AAF86" s="47"/>
      <c r="AAG86" s="47"/>
      <c r="AAH86" s="47"/>
      <c r="AAI86" s="47"/>
      <c r="AAJ86" s="47"/>
      <c r="AAK86" s="47"/>
      <c r="AAL86" s="47"/>
      <c r="AAM86" s="47"/>
      <c r="AAN86" s="47"/>
      <c r="AAO86" s="47"/>
      <c r="AAP86" s="47"/>
      <c r="AAQ86" s="47"/>
      <c r="AAR86" s="47"/>
      <c r="AAS86" s="47"/>
      <c r="AAT86" s="47"/>
      <c r="AAU86" s="47"/>
      <c r="AAV86" s="47"/>
      <c r="AAW86" s="47"/>
      <c r="AAX86" s="47"/>
      <c r="AAY86" s="47"/>
      <c r="AAZ86" s="47"/>
      <c r="ABA86" s="47"/>
      <c r="ABB86" s="47"/>
      <c r="ABC86" s="47"/>
      <c r="ABD86" s="47"/>
      <c r="ABE86" s="47"/>
      <c r="ABF86" s="47"/>
      <c r="ABG86" s="47"/>
      <c r="ABH86" s="47"/>
      <c r="ABI86" s="47"/>
      <c r="ABJ86" s="47"/>
      <c r="ABK86" s="47"/>
      <c r="ABL86" s="47"/>
      <c r="ABM86" s="47"/>
      <c r="ABN86" s="47"/>
      <c r="ABO86" s="47"/>
      <c r="ABP86" s="47"/>
      <c r="ABQ86" s="47"/>
      <c r="ABR86" s="47"/>
      <c r="ABS86" s="47"/>
      <c r="ABT86" s="47"/>
      <c r="ABU86" s="47"/>
      <c r="ABV86" s="47"/>
      <c r="ABW86" s="47"/>
      <c r="ABX86" s="47"/>
      <c r="ABY86" s="47"/>
      <c r="ABZ86" s="47"/>
      <c r="ACA86" s="47"/>
      <c r="ACB86" s="47"/>
      <c r="ACC86" s="47"/>
      <c r="ACD86" s="47"/>
      <c r="ACE86" s="47"/>
      <c r="ACF86" s="47"/>
      <c r="ACG86" s="47"/>
      <c r="ACH86" s="47"/>
      <c r="ACI86" s="47"/>
      <c r="ACJ86" s="47"/>
      <c r="ACK86" s="47"/>
      <c r="ACL86" s="47"/>
      <c r="ACM86" s="47"/>
      <c r="ACN86" s="47"/>
      <c r="ACO86" s="47"/>
      <c r="ACP86" s="47"/>
      <c r="ACQ86" s="47"/>
      <c r="ACR86" s="47"/>
      <c r="ACS86" s="47"/>
      <c r="ACT86" s="47"/>
      <c r="ACU86" s="47"/>
      <c r="ACV86" s="47"/>
      <c r="ACW86" s="47"/>
      <c r="ACX86" s="47"/>
      <c r="ACY86" s="47"/>
      <c r="ACZ86" s="47"/>
      <c r="ADA86" s="47"/>
      <c r="ADB86" s="47"/>
      <c r="ADC86" s="47"/>
      <c r="ADD86" s="47"/>
      <c r="ADE86" s="47"/>
      <c r="ADF86" s="47"/>
      <c r="ADG86" s="47"/>
      <c r="ADH86" s="47"/>
      <c r="ADI86" s="47"/>
      <c r="ADJ86" s="47"/>
      <c r="ADK86" s="47"/>
      <c r="ADL86" s="47"/>
      <c r="ADM86" s="47"/>
      <c r="ADN86" s="47"/>
      <c r="ADO86" s="47"/>
      <c r="ADP86" s="47"/>
      <c r="ADQ86" s="47"/>
      <c r="ADR86" s="47"/>
      <c r="ADS86" s="47"/>
      <c r="ADT86" s="47"/>
      <c r="ADU86" s="47"/>
      <c r="ADV86" s="47"/>
      <c r="ADW86" s="47"/>
      <c r="ADX86" s="47"/>
      <c r="ADY86" s="47"/>
      <c r="ADZ86" s="47"/>
      <c r="AEA86" s="47"/>
      <c r="AEB86" s="47"/>
      <c r="AEC86" s="47"/>
      <c r="AED86" s="47"/>
      <c r="AEE86" s="47"/>
      <c r="AEF86" s="47"/>
      <c r="AEG86" s="47"/>
      <c r="AEH86" s="47"/>
      <c r="AEI86" s="47"/>
      <c r="AEJ86" s="47"/>
      <c r="AEK86" s="47"/>
      <c r="AEL86" s="47"/>
      <c r="AEM86" s="47"/>
      <c r="AEN86" s="47"/>
      <c r="AEO86" s="47"/>
      <c r="AEP86" s="47"/>
      <c r="AEQ86" s="47"/>
      <c r="AER86" s="47"/>
      <c r="AES86" s="47"/>
      <c r="AET86" s="47"/>
      <c r="AEU86" s="47"/>
      <c r="AEV86" s="47"/>
      <c r="AEW86" s="47"/>
      <c r="AEX86" s="47"/>
      <c r="AEY86" s="47"/>
      <c r="AEZ86" s="47"/>
      <c r="AFA86" s="47"/>
      <c r="AFB86" s="47"/>
      <c r="AFC86" s="47"/>
      <c r="AFD86" s="47"/>
      <c r="AFE86" s="47"/>
      <c r="AFF86" s="47"/>
      <c r="AFG86" s="47"/>
      <c r="AFH86" s="47"/>
      <c r="AFI86" s="47"/>
      <c r="AFJ86" s="47"/>
      <c r="AFK86" s="47"/>
      <c r="AFL86" s="47"/>
      <c r="AFM86" s="47"/>
      <c r="AFN86" s="47"/>
      <c r="AFO86" s="47"/>
      <c r="AFP86" s="47"/>
      <c r="AFQ86" s="47"/>
      <c r="AFR86" s="47"/>
      <c r="AFS86" s="47"/>
      <c r="AFT86" s="47"/>
      <c r="AFU86" s="47"/>
      <c r="AFV86" s="47"/>
      <c r="AFW86" s="47"/>
      <c r="AFX86" s="47"/>
      <c r="AFY86" s="47"/>
      <c r="AFZ86" s="47"/>
      <c r="AGA86" s="47"/>
      <c r="AGB86" s="47"/>
      <c r="AGC86" s="47"/>
      <c r="AGD86" s="47"/>
      <c r="AGE86" s="47"/>
      <c r="AGF86" s="47"/>
      <c r="AGG86" s="47"/>
      <c r="AGH86" s="47"/>
      <c r="AGI86" s="47"/>
      <c r="AGJ86" s="47"/>
      <c r="AGK86" s="47"/>
      <c r="AGL86" s="47"/>
      <c r="AGM86" s="47"/>
      <c r="AGN86" s="47"/>
      <c r="AGO86" s="47"/>
      <c r="AGP86" s="47"/>
      <c r="AGQ86" s="47"/>
      <c r="AGR86" s="47"/>
      <c r="AGS86" s="47"/>
      <c r="AGT86" s="47"/>
      <c r="AGU86" s="47"/>
      <c r="AGV86" s="47"/>
      <c r="AGW86" s="47"/>
      <c r="AGX86" s="47"/>
      <c r="AGY86" s="47"/>
      <c r="AGZ86" s="47"/>
      <c r="AHA86" s="47"/>
      <c r="AHB86" s="47"/>
      <c r="AHC86" s="47"/>
      <c r="AHD86" s="47"/>
      <c r="AHE86" s="47"/>
      <c r="AHF86" s="47"/>
      <c r="AHG86" s="47"/>
      <c r="AHH86" s="47"/>
      <c r="AHI86" s="47"/>
      <c r="AHJ86" s="47"/>
      <c r="AHK86" s="47"/>
      <c r="AHL86" s="47"/>
      <c r="AHM86" s="47"/>
      <c r="AHN86" s="47"/>
      <c r="AHO86" s="47"/>
      <c r="AHP86" s="47"/>
      <c r="AHQ86" s="47"/>
      <c r="AHR86" s="47"/>
      <c r="AHS86" s="47"/>
      <c r="AHT86" s="47"/>
      <c r="AHU86" s="47"/>
      <c r="AHV86" s="47"/>
      <c r="AHW86" s="47"/>
      <c r="AHX86" s="47"/>
      <c r="AHY86" s="47"/>
      <c r="AHZ86" s="47"/>
      <c r="AIA86" s="47"/>
      <c r="AIB86" s="47"/>
      <c r="AIC86" s="47"/>
      <c r="AID86" s="47"/>
      <c r="AIE86" s="47"/>
      <c r="AIF86" s="47"/>
      <c r="AIG86" s="47"/>
      <c r="AIH86" s="47"/>
      <c r="AII86" s="47"/>
      <c r="AIJ86" s="47"/>
      <c r="AIK86" s="47"/>
      <c r="AIL86" s="47"/>
      <c r="AIM86" s="47"/>
      <c r="AIN86" s="47"/>
      <c r="AIO86" s="47"/>
      <c r="AIP86" s="47"/>
      <c r="AIQ86" s="47"/>
      <c r="AIR86" s="47"/>
      <c r="AIS86" s="47"/>
      <c r="AIT86" s="47"/>
      <c r="AIU86" s="47"/>
      <c r="AIV86" s="47"/>
      <c r="AIW86" s="47"/>
      <c r="AIX86" s="47"/>
      <c r="AIY86" s="47"/>
      <c r="AIZ86" s="47"/>
      <c r="AJA86" s="47"/>
      <c r="AJB86" s="47"/>
      <c r="AJC86" s="47"/>
      <c r="AJD86" s="47"/>
      <c r="AJE86" s="47"/>
      <c r="AJF86" s="47"/>
      <c r="AJG86" s="47"/>
      <c r="AJH86" s="47"/>
      <c r="AJI86" s="47"/>
      <c r="AJJ86" s="47"/>
      <c r="AJK86" s="47"/>
      <c r="AJL86" s="47"/>
      <c r="AJM86" s="47"/>
      <c r="AJN86" s="47"/>
      <c r="AJO86" s="47"/>
      <c r="AJP86" s="47"/>
      <c r="AJQ86" s="47"/>
      <c r="AJR86" s="47"/>
      <c r="AJS86" s="47"/>
      <c r="AJT86" s="47"/>
      <c r="AJU86" s="47"/>
      <c r="AJV86" s="47"/>
      <c r="AJW86" s="47"/>
      <c r="AJX86" s="47"/>
      <c r="AJY86" s="47"/>
      <c r="AJZ86" s="47"/>
      <c r="AKA86" s="47"/>
      <c r="AKB86" s="47"/>
      <c r="AKC86" s="47"/>
      <c r="AKD86" s="47"/>
      <c r="AKE86" s="47"/>
      <c r="AKF86" s="47"/>
      <c r="AKG86" s="47"/>
      <c r="AKH86" s="47"/>
      <c r="AKI86" s="47"/>
      <c r="AKJ86" s="47"/>
      <c r="AKK86" s="47"/>
      <c r="AKL86" s="47"/>
      <c r="AKM86" s="47"/>
      <c r="AKN86" s="47"/>
      <c r="AKO86" s="47"/>
      <c r="AKP86" s="47"/>
      <c r="AKQ86" s="47"/>
      <c r="AKR86" s="47"/>
      <c r="AKS86" s="47"/>
      <c r="AKT86" s="47"/>
      <c r="AKU86" s="47"/>
      <c r="AKV86" s="47"/>
      <c r="AKW86" s="47"/>
      <c r="AKX86" s="47"/>
      <c r="AKY86" s="47"/>
      <c r="AKZ86" s="47"/>
      <c r="ALA86" s="47"/>
      <c r="ALB86" s="47"/>
      <c r="ALC86" s="47"/>
      <c r="ALD86" s="47"/>
      <c r="ALE86" s="47"/>
      <c r="ALF86" s="47"/>
      <c r="ALG86" s="47"/>
      <c r="ALH86" s="47"/>
      <c r="ALI86" s="47"/>
      <c r="ALJ86" s="47"/>
      <c r="ALK86" s="47"/>
      <c r="ALL86" s="47"/>
      <c r="ALM86" s="47"/>
      <c r="ALN86" s="47"/>
      <c r="ALO86" s="47"/>
      <c r="ALP86" s="47"/>
      <c r="ALQ86" s="47"/>
      <c r="ALR86" s="47"/>
      <c r="ALS86" s="47"/>
      <c r="ALT86" s="47"/>
      <c r="ALU86" s="47"/>
      <c r="ALV86" s="47"/>
      <c r="ALW86" s="47"/>
      <c r="ALX86" s="47"/>
      <c r="ALY86" s="47"/>
      <c r="ALZ86" s="47"/>
      <c r="AMA86" s="47"/>
      <c r="AMB86" s="47"/>
      <c r="AMC86" s="47"/>
      <c r="AMD86" s="47"/>
      <c r="AME86" s="47"/>
      <c r="AMF86" s="47"/>
      <c r="AMG86" s="47"/>
      <c r="AMH86" s="47"/>
      <c r="AMI86" s="47"/>
      <c r="AMJ86" s="47"/>
    </row>
    <row r="87" s="3" customFormat="1" ht="23" customHeight="1" spans="1:1024">
      <c r="A87" s="14" t="s">
        <v>29</v>
      </c>
      <c r="B87" s="15" t="s">
        <v>421</v>
      </c>
      <c r="C87" s="15" t="s">
        <v>229</v>
      </c>
      <c r="D87" s="15" t="s">
        <v>422</v>
      </c>
      <c r="E87" s="15" t="s">
        <v>423</v>
      </c>
      <c r="F87" s="16" t="s">
        <v>76</v>
      </c>
      <c r="G87" s="15" t="s">
        <v>419</v>
      </c>
      <c r="H87" s="15"/>
      <c r="I87" s="15" t="s">
        <v>424</v>
      </c>
      <c r="J87" s="21">
        <v>12462.6</v>
      </c>
      <c r="K87" s="21">
        <v>12600</v>
      </c>
      <c r="L87" s="39">
        <v>0</v>
      </c>
      <c r="M87" s="32">
        <f t="shared" si="2"/>
        <v>25062.6</v>
      </c>
      <c r="N87" s="33">
        <v>1</v>
      </c>
      <c r="O87" s="32"/>
      <c r="P87" s="34"/>
      <c r="Q87" s="33"/>
      <c r="R87" s="33"/>
      <c r="S87" s="33"/>
      <c r="T87" s="33"/>
      <c r="U87" s="33"/>
      <c r="V87" s="33"/>
      <c r="W87" s="33"/>
      <c r="X87" s="33"/>
      <c r="Y87" s="45"/>
      <c r="Z87" s="32">
        <f t="shared" si="3"/>
        <v>25062.6</v>
      </c>
      <c r="AA87" s="32"/>
      <c r="AB87" s="34"/>
      <c r="AC87" s="34"/>
      <c r="AD87" s="34"/>
      <c r="AE87" s="33"/>
      <c r="AF87" s="33"/>
      <c r="AG87" s="46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</row>
    <row r="88" s="3" customFormat="1" ht="23" customHeight="1" spans="1:1024">
      <c r="A88" s="14" t="s">
        <v>29</v>
      </c>
      <c r="B88" s="15" t="s">
        <v>425</v>
      </c>
      <c r="C88" s="15" t="s">
        <v>323</v>
      </c>
      <c r="D88" s="15" t="s">
        <v>426</v>
      </c>
      <c r="E88" s="15" t="s">
        <v>427</v>
      </c>
      <c r="F88" s="18" t="s">
        <v>147</v>
      </c>
      <c r="G88" s="15" t="s">
        <v>419</v>
      </c>
      <c r="H88" s="15"/>
      <c r="I88" s="15" t="s">
        <v>428</v>
      </c>
      <c r="J88" s="20">
        <v>39700.8</v>
      </c>
      <c r="K88" s="20">
        <v>403500</v>
      </c>
      <c r="L88" s="39">
        <v>0</v>
      </c>
      <c r="M88" s="32">
        <f t="shared" si="2"/>
        <v>443200.8</v>
      </c>
      <c r="N88" s="33">
        <v>8</v>
      </c>
      <c r="O88" s="32"/>
      <c r="P88" s="34"/>
      <c r="Q88" s="33"/>
      <c r="R88" s="33"/>
      <c r="S88" s="33"/>
      <c r="T88" s="33"/>
      <c r="U88" s="33"/>
      <c r="V88" s="33"/>
      <c r="W88" s="33"/>
      <c r="X88" s="33"/>
      <c r="Y88" s="45"/>
      <c r="Z88" s="32">
        <f t="shared" si="3"/>
        <v>443200.8</v>
      </c>
      <c r="AA88" s="32"/>
      <c r="AB88" s="34"/>
      <c r="AC88" s="34"/>
      <c r="AD88" s="34"/>
      <c r="AE88" s="33"/>
      <c r="AF88" s="33"/>
      <c r="AG88" s="46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47"/>
      <c r="MJ88" s="47"/>
      <c r="MK88" s="47"/>
      <c r="ML88" s="47"/>
      <c r="MM88" s="47"/>
      <c r="MN88" s="47"/>
      <c r="MO88" s="47"/>
      <c r="MP88" s="47"/>
      <c r="MQ88" s="47"/>
      <c r="MR88" s="47"/>
      <c r="MS88" s="47"/>
      <c r="MT88" s="47"/>
      <c r="MU88" s="47"/>
      <c r="MV88" s="47"/>
      <c r="MW88" s="47"/>
      <c r="MX88" s="47"/>
      <c r="MY88" s="47"/>
      <c r="MZ88" s="47"/>
      <c r="NA88" s="47"/>
      <c r="NB88" s="47"/>
      <c r="NC88" s="47"/>
      <c r="ND88" s="47"/>
      <c r="NE88" s="47"/>
      <c r="NF88" s="47"/>
      <c r="NG88" s="47"/>
      <c r="NH88" s="47"/>
      <c r="NI88" s="47"/>
      <c r="NJ88" s="47"/>
      <c r="NK88" s="47"/>
      <c r="NL88" s="47"/>
      <c r="NM88" s="47"/>
      <c r="NN88" s="47"/>
      <c r="NO88" s="47"/>
      <c r="NP88" s="47"/>
      <c r="NQ88" s="47"/>
      <c r="NR88" s="47"/>
      <c r="NS88" s="47"/>
      <c r="NT88" s="47"/>
      <c r="NU88" s="47"/>
      <c r="NV88" s="47"/>
      <c r="NW88" s="47"/>
      <c r="NX88" s="47"/>
      <c r="NY88" s="47"/>
      <c r="NZ88" s="47"/>
      <c r="OA88" s="47"/>
      <c r="OB88" s="47"/>
      <c r="OC88" s="47"/>
      <c r="OD88" s="47"/>
      <c r="OE88" s="47"/>
      <c r="OF88" s="47"/>
      <c r="OG88" s="47"/>
      <c r="OH88" s="47"/>
      <c r="OI88" s="47"/>
      <c r="OJ88" s="47"/>
      <c r="OK88" s="47"/>
      <c r="OL88" s="47"/>
      <c r="OM88" s="47"/>
      <c r="ON88" s="47"/>
      <c r="OO88" s="47"/>
      <c r="OP88" s="47"/>
      <c r="OQ88" s="47"/>
      <c r="OR88" s="47"/>
      <c r="OS88" s="47"/>
      <c r="OT88" s="47"/>
      <c r="OU88" s="47"/>
      <c r="OV88" s="47"/>
      <c r="OW88" s="47"/>
      <c r="OX88" s="47"/>
      <c r="OY88" s="47"/>
      <c r="OZ88" s="47"/>
      <c r="PA88" s="47"/>
      <c r="PB88" s="47"/>
      <c r="PC88" s="47"/>
      <c r="PD88" s="47"/>
      <c r="PE88" s="47"/>
      <c r="PF88" s="47"/>
      <c r="PG88" s="47"/>
      <c r="PH88" s="47"/>
      <c r="PI88" s="47"/>
      <c r="PJ88" s="47"/>
      <c r="PK88" s="47"/>
      <c r="PL88" s="47"/>
      <c r="PM88" s="47"/>
      <c r="PN88" s="47"/>
      <c r="PO88" s="47"/>
      <c r="PP88" s="47"/>
      <c r="PQ88" s="47"/>
      <c r="PR88" s="47"/>
      <c r="PS88" s="47"/>
      <c r="PT88" s="47"/>
      <c r="PU88" s="47"/>
      <c r="PV88" s="47"/>
      <c r="PW88" s="47"/>
      <c r="PX88" s="47"/>
      <c r="PY88" s="47"/>
      <c r="PZ88" s="47"/>
      <c r="QA88" s="47"/>
      <c r="QB88" s="47"/>
      <c r="QC88" s="47"/>
      <c r="QD88" s="47"/>
      <c r="QE88" s="47"/>
      <c r="QF88" s="47"/>
      <c r="QG88" s="47"/>
      <c r="QH88" s="47"/>
      <c r="QI88" s="47"/>
      <c r="QJ88" s="47"/>
      <c r="QK88" s="47"/>
      <c r="QL88" s="47"/>
      <c r="QM88" s="47"/>
      <c r="QN88" s="47"/>
      <c r="QO88" s="47"/>
      <c r="QP88" s="47"/>
      <c r="QQ88" s="47"/>
      <c r="QR88" s="47"/>
      <c r="QS88" s="47"/>
      <c r="QT88" s="47"/>
      <c r="QU88" s="47"/>
      <c r="QV88" s="47"/>
      <c r="QW88" s="47"/>
      <c r="QX88" s="47"/>
      <c r="QY88" s="47"/>
      <c r="QZ88" s="47"/>
      <c r="RA88" s="47"/>
      <c r="RB88" s="47"/>
      <c r="RC88" s="47"/>
      <c r="RD88" s="47"/>
      <c r="RE88" s="47"/>
      <c r="RF88" s="47"/>
      <c r="RG88" s="47"/>
      <c r="RH88" s="47"/>
      <c r="RI88" s="47"/>
      <c r="RJ88" s="47"/>
      <c r="RK88" s="47"/>
      <c r="RL88" s="47"/>
      <c r="RM88" s="47"/>
      <c r="RN88" s="47"/>
      <c r="RO88" s="47"/>
      <c r="RP88" s="47"/>
      <c r="RQ88" s="47"/>
      <c r="RR88" s="47"/>
      <c r="RS88" s="47"/>
      <c r="RT88" s="47"/>
      <c r="RU88" s="47"/>
      <c r="RV88" s="47"/>
      <c r="RW88" s="47"/>
      <c r="RX88" s="47"/>
      <c r="RY88" s="47"/>
      <c r="RZ88" s="47"/>
      <c r="SA88" s="47"/>
      <c r="SB88" s="47"/>
      <c r="SC88" s="47"/>
      <c r="SD88" s="47"/>
      <c r="SE88" s="47"/>
      <c r="SF88" s="47"/>
      <c r="SG88" s="47"/>
      <c r="SH88" s="47"/>
      <c r="SI88" s="47"/>
      <c r="SJ88" s="47"/>
      <c r="SK88" s="47"/>
      <c r="SL88" s="47"/>
      <c r="SM88" s="47"/>
      <c r="SN88" s="47"/>
      <c r="SO88" s="47"/>
      <c r="SP88" s="47"/>
      <c r="SQ88" s="47"/>
      <c r="SR88" s="47"/>
      <c r="SS88" s="47"/>
      <c r="ST88" s="47"/>
      <c r="SU88" s="47"/>
      <c r="SV88" s="47"/>
      <c r="SW88" s="47"/>
      <c r="SX88" s="47"/>
      <c r="SY88" s="47"/>
      <c r="SZ88" s="47"/>
      <c r="TA88" s="47"/>
      <c r="TB88" s="47"/>
      <c r="TC88" s="47"/>
      <c r="TD88" s="47"/>
      <c r="TE88" s="47"/>
      <c r="TF88" s="47"/>
      <c r="TG88" s="47"/>
      <c r="TH88" s="47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TT88" s="47"/>
      <c r="TU88" s="47"/>
      <c r="TV88" s="47"/>
      <c r="TW88" s="47"/>
      <c r="TX88" s="47"/>
      <c r="TY88" s="47"/>
      <c r="TZ88" s="47"/>
      <c r="UA88" s="47"/>
      <c r="UB88" s="47"/>
      <c r="UC88" s="47"/>
      <c r="UD88" s="47"/>
      <c r="UE88" s="47"/>
      <c r="UF88" s="47"/>
      <c r="UG88" s="47"/>
      <c r="UH88" s="47"/>
      <c r="UI88" s="47"/>
      <c r="UJ88" s="47"/>
      <c r="UK88" s="47"/>
      <c r="UL88" s="47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  <c r="UX88" s="47"/>
      <c r="UY88" s="47"/>
      <c r="UZ88" s="47"/>
      <c r="VA88" s="47"/>
      <c r="VB88" s="47"/>
      <c r="VC88" s="47"/>
      <c r="VD88" s="47"/>
      <c r="VE88" s="47"/>
      <c r="VF88" s="47"/>
      <c r="VG88" s="47"/>
      <c r="VH88" s="47"/>
      <c r="VI88" s="47"/>
      <c r="VJ88" s="47"/>
      <c r="VK88" s="47"/>
      <c r="VL88" s="47"/>
      <c r="VM88" s="47"/>
      <c r="VN88" s="47"/>
      <c r="VO88" s="47"/>
      <c r="VP88" s="47"/>
      <c r="VQ88" s="47"/>
      <c r="VR88" s="47"/>
      <c r="VS88" s="47"/>
      <c r="VT88" s="47"/>
      <c r="VU88" s="47"/>
      <c r="VV88" s="47"/>
      <c r="VW88" s="47"/>
      <c r="VX88" s="47"/>
      <c r="VY88" s="47"/>
      <c r="VZ88" s="47"/>
      <c r="WA88" s="47"/>
      <c r="WB88" s="47"/>
      <c r="WC88" s="47"/>
      <c r="WD88" s="47"/>
      <c r="WE88" s="47"/>
      <c r="WF88" s="47"/>
      <c r="WG88" s="47"/>
      <c r="WH88" s="47"/>
      <c r="WI88" s="47"/>
      <c r="WJ88" s="47"/>
      <c r="WK88" s="47"/>
      <c r="WL88" s="47"/>
      <c r="WM88" s="47"/>
      <c r="WN88" s="47"/>
      <c r="WO88" s="47"/>
      <c r="WP88" s="47"/>
      <c r="WQ88" s="47"/>
      <c r="WR88" s="47"/>
      <c r="WS88" s="47"/>
      <c r="WT88" s="47"/>
      <c r="WU88" s="47"/>
      <c r="WV88" s="47"/>
      <c r="WW88" s="47"/>
      <c r="WX88" s="47"/>
      <c r="WY88" s="47"/>
      <c r="WZ88" s="47"/>
      <c r="XA88" s="47"/>
      <c r="XB88" s="47"/>
      <c r="XC88" s="47"/>
      <c r="XD88" s="47"/>
      <c r="XE88" s="47"/>
      <c r="XF88" s="47"/>
      <c r="XG88" s="47"/>
      <c r="XH88" s="47"/>
      <c r="XI88" s="47"/>
      <c r="XJ88" s="47"/>
      <c r="XK88" s="47"/>
      <c r="XL88" s="47"/>
      <c r="XM88" s="47"/>
      <c r="XN88" s="47"/>
      <c r="XO88" s="47"/>
      <c r="XP88" s="47"/>
      <c r="XQ88" s="47"/>
      <c r="XR88" s="47"/>
      <c r="XS88" s="47"/>
      <c r="XT88" s="47"/>
      <c r="XU88" s="47"/>
      <c r="XV88" s="47"/>
      <c r="XW88" s="47"/>
      <c r="XX88" s="47"/>
      <c r="XY88" s="47"/>
      <c r="XZ88" s="47"/>
      <c r="YA88" s="47"/>
      <c r="YB88" s="47"/>
      <c r="YC88" s="47"/>
      <c r="YD88" s="47"/>
      <c r="YE88" s="47"/>
      <c r="YF88" s="47"/>
      <c r="YG88" s="47"/>
      <c r="YH88" s="47"/>
      <c r="YI88" s="47"/>
      <c r="YJ88" s="47"/>
      <c r="YK88" s="47"/>
      <c r="YL88" s="47"/>
      <c r="YM88" s="47"/>
      <c r="YN88" s="47"/>
      <c r="YO88" s="47"/>
      <c r="YP88" s="47"/>
      <c r="YQ88" s="47"/>
      <c r="YR88" s="47"/>
      <c r="YS88" s="47"/>
      <c r="YT88" s="47"/>
      <c r="YU88" s="47"/>
      <c r="YV88" s="47"/>
      <c r="YW88" s="47"/>
      <c r="YX88" s="47"/>
      <c r="YY88" s="47"/>
      <c r="YZ88" s="47"/>
      <c r="ZA88" s="47"/>
      <c r="ZB88" s="47"/>
      <c r="ZC88" s="47"/>
      <c r="ZD88" s="47"/>
      <c r="ZE88" s="47"/>
      <c r="ZF88" s="47"/>
      <c r="ZG88" s="47"/>
      <c r="ZH88" s="47"/>
      <c r="ZI88" s="47"/>
      <c r="ZJ88" s="47"/>
      <c r="ZK88" s="47"/>
      <c r="ZL88" s="47"/>
      <c r="ZM88" s="47"/>
      <c r="ZN88" s="47"/>
      <c r="ZO88" s="47"/>
      <c r="ZP88" s="47"/>
      <c r="ZQ88" s="47"/>
      <c r="ZR88" s="47"/>
      <c r="ZS88" s="47"/>
      <c r="ZT88" s="47"/>
      <c r="ZU88" s="47"/>
      <c r="ZV88" s="47"/>
      <c r="ZW88" s="47"/>
      <c r="ZX88" s="47"/>
      <c r="ZY88" s="47"/>
      <c r="ZZ88" s="47"/>
      <c r="AAA88" s="47"/>
      <c r="AAB88" s="47"/>
      <c r="AAC88" s="47"/>
      <c r="AAD88" s="47"/>
      <c r="AAE88" s="47"/>
      <c r="AAF88" s="47"/>
      <c r="AAG88" s="47"/>
      <c r="AAH88" s="47"/>
      <c r="AAI88" s="47"/>
      <c r="AAJ88" s="47"/>
      <c r="AAK88" s="47"/>
      <c r="AAL88" s="47"/>
      <c r="AAM88" s="47"/>
      <c r="AAN88" s="47"/>
      <c r="AAO88" s="47"/>
      <c r="AAP88" s="47"/>
      <c r="AAQ88" s="47"/>
      <c r="AAR88" s="47"/>
      <c r="AAS88" s="47"/>
      <c r="AAT88" s="47"/>
      <c r="AAU88" s="47"/>
      <c r="AAV88" s="47"/>
      <c r="AAW88" s="47"/>
      <c r="AAX88" s="47"/>
      <c r="AAY88" s="47"/>
      <c r="AAZ88" s="47"/>
      <c r="ABA88" s="47"/>
      <c r="ABB88" s="47"/>
      <c r="ABC88" s="47"/>
      <c r="ABD88" s="47"/>
      <c r="ABE88" s="47"/>
      <c r="ABF88" s="47"/>
      <c r="ABG88" s="47"/>
      <c r="ABH88" s="47"/>
      <c r="ABI88" s="47"/>
      <c r="ABJ88" s="47"/>
      <c r="ABK88" s="47"/>
      <c r="ABL88" s="47"/>
      <c r="ABM88" s="47"/>
      <c r="ABN88" s="47"/>
      <c r="ABO88" s="47"/>
      <c r="ABP88" s="47"/>
      <c r="ABQ88" s="47"/>
      <c r="ABR88" s="47"/>
      <c r="ABS88" s="47"/>
      <c r="ABT88" s="47"/>
      <c r="ABU88" s="47"/>
      <c r="ABV88" s="47"/>
      <c r="ABW88" s="47"/>
      <c r="ABX88" s="47"/>
      <c r="ABY88" s="47"/>
      <c r="ABZ88" s="47"/>
      <c r="ACA88" s="47"/>
      <c r="ACB88" s="47"/>
      <c r="ACC88" s="47"/>
      <c r="ACD88" s="47"/>
      <c r="ACE88" s="47"/>
      <c r="ACF88" s="47"/>
      <c r="ACG88" s="47"/>
      <c r="ACH88" s="47"/>
      <c r="ACI88" s="47"/>
      <c r="ACJ88" s="47"/>
      <c r="ACK88" s="47"/>
      <c r="ACL88" s="47"/>
      <c r="ACM88" s="47"/>
      <c r="ACN88" s="47"/>
      <c r="ACO88" s="47"/>
      <c r="ACP88" s="47"/>
      <c r="ACQ88" s="47"/>
      <c r="ACR88" s="47"/>
      <c r="ACS88" s="47"/>
      <c r="ACT88" s="47"/>
      <c r="ACU88" s="47"/>
      <c r="ACV88" s="47"/>
      <c r="ACW88" s="47"/>
      <c r="ACX88" s="47"/>
      <c r="ACY88" s="47"/>
      <c r="ACZ88" s="47"/>
      <c r="ADA88" s="47"/>
      <c r="ADB88" s="47"/>
      <c r="ADC88" s="47"/>
      <c r="ADD88" s="47"/>
      <c r="ADE88" s="47"/>
      <c r="ADF88" s="47"/>
      <c r="ADG88" s="47"/>
      <c r="ADH88" s="47"/>
      <c r="ADI88" s="47"/>
      <c r="ADJ88" s="47"/>
      <c r="ADK88" s="47"/>
      <c r="ADL88" s="47"/>
      <c r="ADM88" s="47"/>
      <c r="ADN88" s="47"/>
      <c r="ADO88" s="47"/>
      <c r="ADP88" s="47"/>
      <c r="ADQ88" s="47"/>
      <c r="ADR88" s="47"/>
      <c r="ADS88" s="47"/>
      <c r="ADT88" s="47"/>
      <c r="ADU88" s="47"/>
      <c r="ADV88" s="47"/>
      <c r="ADW88" s="47"/>
      <c r="ADX88" s="47"/>
      <c r="ADY88" s="47"/>
      <c r="ADZ88" s="47"/>
      <c r="AEA88" s="47"/>
      <c r="AEB88" s="47"/>
      <c r="AEC88" s="47"/>
      <c r="AED88" s="47"/>
      <c r="AEE88" s="47"/>
      <c r="AEF88" s="47"/>
      <c r="AEG88" s="47"/>
      <c r="AEH88" s="47"/>
      <c r="AEI88" s="47"/>
      <c r="AEJ88" s="47"/>
      <c r="AEK88" s="47"/>
      <c r="AEL88" s="47"/>
      <c r="AEM88" s="47"/>
      <c r="AEN88" s="47"/>
      <c r="AEO88" s="47"/>
      <c r="AEP88" s="47"/>
      <c r="AEQ88" s="47"/>
      <c r="AER88" s="47"/>
      <c r="AES88" s="47"/>
      <c r="AET88" s="47"/>
      <c r="AEU88" s="47"/>
      <c r="AEV88" s="47"/>
      <c r="AEW88" s="47"/>
      <c r="AEX88" s="47"/>
      <c r="AEY88" s="47"/>
      <c r="AEZ88" s="47"/>
      <c r="AFA88" s="47"/>
      <c r="AFB88" s="47"/>
      <c r="AFC88" s="47"/>
      <c r="AFD88" s="47"/>
      <c r="AFE88" s="47"/>
      <c r="AFF88" s="47"/>
      <c r="AFG88" s="47"/>
      <c r="AFH88" s="47"/>
      <c r="AFI88" s="47"/>
      <c r="AFJ88" s="47"/>
      <c r="AFK88" s="47"/>
      <c r="AFL88" s="47"/>
      <c r="AFM88" s="47"/>
      <c r="AFN88" s="47"/>
      <c r="AFO88" s="47"/>
      <c r="AFP88" s="47"/>
      <c r="AFQ88" s="47"/>
      <c r="AFR88" s="47"/>
      <c r="AFS88" s="47"/>
      <c r="AFT88" s="47"/>
      <c r="AFU88" s="47"/>
      <c r="AFV88" s="47"/>
      <c r="AFW88" s="47"/>
      <c r="AFX88" s="47"/>
      <c r="AFY88" s="47"/>
      <c r="AFZ88" s="47"/>
      <c r="AGA88" s="47"/>
      <c r="AGB88" s="47"/>
      <c r="AGC88" s="47"/>
      <c r="AGD88" s="47"/>
      <c r="AGE88" s="47"/>
      <c r="AGF88" s="47"/>
      <c r="AGG88" s="47"/>
      <c r="AGH88" s="47"/>
      <c r="AGI88" s="47"/>
      <c r="AGJ88" s="47"/>
      <c r="AGK88" s="47"/>
      <c r="AGL88" s="47"/>
      <c r="AGM88" s="47"/>
      <c r="AGN88" s="47"/>
      <c r="AGO88" s="47"/>
      <c r="AGP88" s="47"/>
      <c r="AGQ88" s="47"/>
      <c r="AGR88" s="47"/>
      <c r="AGS88" s="47"/>
      <c r="AGT88" s="47"/>
      <c r="AGU88" s="47"/>
      <c r="AGV88" s="47"/>
      <c r="AGW88" s="47"/>
      <c r="AGX88" s="47"/>
      <c r="AGY88" s="47"/>
      <c r="AGZ88" s="47"/>
      <c r="AHA88" s="47"/>
      <c r="AHB88" s="47"/>
      <c r="AHC88" s="47"/>
      <c r="AHD88" s="47"/>
      <c r="AHE88" s="47"/>
      <c r="AHF88" s="47"/>
      <c r="AHG88" s="47"/>
      <c r="AHH88" s="47"/>
      <c r="AHI88" s="47"/>
      <c r="AHJ88" s="47"/>
      <c r="AHK88" s="47"/>
      <c r="AHL88" s="47"/>
      <c r="AHM88" s="47"/>
      <c r="AHN88" s="47"/>
      <c r="AHO88" s="47"/>
      <c r="AHP88" s="47"/>
      <c r="AHQ88" s="47"/>
      <c r="AHR88" s="47"/>
      <c r="AHS88" s="47"/>
      <c r="AHT88" s="47"/>
      <c r="AHU88" s="47"/>
      <c r="AHV88" s="47"/>
      <c r="AHW88" s="47"/>
      <c r="AHX88" s="47"/>
      <c r="AHY88" s="47"/>
      <c r="AHZ88" s="47"/>
      <c r="AIA88" s="47"/>
      <c r="AIB88" s="47"/>
      <c r="AIC88" s="47"/>
      <c r="AID88" s="47"/>
      <c r="AIE88" s="47"/>
      <c r="AIF88" s="47"/>
      <c r="AIG88" s="47"/>
      <c r="AIH88" s="47"/>
      <c r="AII88" s="47"/>
      <c r="AIJ88" s="47"/>
      <c r="AIK88" s="47"/>
      <c r="AIL88" s="47"/>
      <c r="AIM88" s="47"/>
      <c r="AIN88" s="47"/>
      <c r="AIO88" s="47"/>
      <c r="AIP88" s="47"/>
      <c r="AIQ88" s="47"/>
      <c r="AIR88" s="47"/>
      <c r="AIS88" s="47"/>
      <c r="AIT88" s="47"/>
      <c r="AIU88" s="47"/>
      <c r="AIV88" s="47"/>
      <c r="AIW88" s="47"/>
      <c r="AIX88" s="47"/>
      <c r="AIY88" s="47"/>
      <c r="AIZ88" s="47"/>
      <c r="AJA88" s="47"/>
      <c r="AJB88" s="47"/>
      <c r="AJC88" s="47"/>
      <c r="AJD88" s="47"/>
      <c r="AJE88" s="47"/>
      <c r="AJF88" s="47"/>
      <c r="AJG88" s="47"/>
      <c r="AJH88" s="47"/>
      <c r="AJI88" s="47"/>
      <c r="AJJ88" s="47"/>
      <c r="AJK88" s="47"/>
      <c r="AJL88" s="47"/>
      <c r="AJM88" s="47"/>
      <c r="AJN88" s="47"/>
      <c r="AJO88" s="47"/>
      <c r="AJP88" s="47"/>
      <c r="AJQ88" s="47"/>
      <c r="AJR88" s="47"/>
      <c r="AJS88" s="47"/>
      <c r="AJT88" s="47"/>
      <c r="AJU88" s="47"/>
      <c r="AJV88" s="47"/>
      <c r="AJW88" s="47"/>
      <c r="AJX88" s="47"/>
      <c r="AJY88" s="47"/>
      <c r="AJZ88" s="47"/>
      <c r="AKA88" s="47"/>
      <c r="AKB88" s="47"/>
      <c r="AKC88" s="47"/>
      <c r="AKD88" s="47"/>
      <c r="AKE88" s="47"/>
      <c r="AKF88" s="47"/>
      <c r="AKG88" s="47"/>
      <c r="AKH88" s="47"/>
      <c r="AKI88" s="47"/>
      <c r="AKJ88" s="47"/>
      <c r="AKK88" s="47"/>
      <c r="AKL88" s="47"/>
      <c r="AKM88" s="47"/>
      <c r="AKN88" s="47"/>
      <c r="AKO88" s="47"/>
      <c r="AKP88" s="47"/>
      <c r="AKQ88" s="47"/>
      <c r="AKR88" s="47"/>
      <c r="AKS88" s="47"/>
      <c r="AKT88" s="47"/>
      <c r="AKU88" s="47"/>
      <c r="AKV88" s="47"/>
      <c r="AKW88" s="47"/>
      <c r="AKX88" s="47"/>
      <c r="AKY88" s="47"/>
      <c r="AKZ88" s="47"/>
      <c r="ALA88" s="47"/>
      <c r="ALB88" s="47"/>
      <c r="ALC88" s="47"/>
      <c r="ALD88" s="47"/>
      <c r="ALE88" s="47"/>
      <c r="ALF88" s="47"/>
      <c r="ALG88" s="47"/>
      <c r="ALH88" s="47"/>
      <c r="ALI88" s="47"/>
      <c r="ALJ88" s="47"/>
      <c r="ALK88" s="47"/>
      <c r="ALL88" s="47"/>
      <c r="ALM88" s="47"/>
      <c r="ALN88" s="47"/>
      <c r="ALO88" s="47"/>
      <c r="ALP88" s="47"/>
      <c r="ALQ88" s="47"/>
      <c r="ALR88" s="47"/>
      <c r="ALS88" s="47"/>
      <c r="ALT88" s="47"/>
      <c r="ALU88" s="47"/>
      <c r="ALV88" s="47"/>
      <c r="ALW88" s="47"/>
      <c r="ALX88" s="47"/>
      <c r="ALY88" s="47"/>
      <c r="ALZ88" s="47"/>
      <c r="AMA88" s="47"/>
      <c r="AMB88" s="47"/>
      <c r="AMC88" s="47"/>
      <c r="AMD88" s="47"/>
      <c r="AME88" s="47"/>
      <c r="AMF88" s="47"/>
      <c r="AMG88" s="47"/>
      <c r="AMH88" s="47"/>
      <c r="AMI88" s="47"/>
      <c r="AMJ88" s="47"/>
    </row>
    <row r="89" s="3" customFormat="1" ht="23" customHeight="1" spans="1:1024">
      <c r="A89" s="14" t="s">
        <v>29</v>
      </c>
      <c r="B89" s="15" t="s">
        <v>429</v>
      </c>
      <c r="C89" s="15" t="s">
        <v>95</v>
      </c>
      <c r="D89" s="15" t="s">
        <v>430</v>
      </c>
      <c r="E89" s="15" t="s">
        <v>431</v>
      </c>
      <c r="F89" s="16" t="s">
        <v>98</v>
      </c>
      <c r="G89" s="15" t="s">
        <v>419</v>
      </c>
      <c r="H89" s="15"/>
      <c r="I89" s="15" t="s">
        <v>432</v>
      </c>
      <c r="J89" s="21">
        <v>88500.8</v>
      </c>
      <c r="K89" s="21">
        <v>403500</v>
      </c>
      <c r="L89" s="39">
        <v>0</v>
      </c>
      <c r="M89" s="32">
        <f t="shared" si="2"/>
        <v>492000.8</v>
      </c>
      <c r="N89" s="33">
        <v>8</v>
      </c>
      <c r="O89" s="32"/>
      <c r="P89" s="34"/>
      <c r="Q89" s="33"/>
      <c r="R89" s="33"/>
      <c r="S89" s="33"/>
      <c r="T89" s="33"/>
      <c r="U89" s="33"/>
      <c r="V89" s="33"/>
      <c r="W89" s="33"/>
      <c r="X89" s="33"/>
      <c r="Y89" s="45"/>
      <c r="Z89" s="32">
        <f t="shared" si="3"/>
        <v>492000.8</v>
      </c>
      <c r="AA89" s="32"/>
      <c r="AB89" s="34"/>
      <c r="AC89" s="34"/>
      <c r="AD89" s="34"/>
      <c r="AE89" s="33"/>
      <c r="AF89" s="33"/>
      <c r="AG89" s="46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47"/>
      <c r="MJ89" s="47"/>
      <c r="MK89" s="47"/>
      <c r="ML89" s="47"/>
      <c r="MM89" s="47"/>
      <c r="MN89" s="47"/>
      <c r="MO89" s="47"/>
      <c r="MP89" s="47"/>
      <c r="MQ89" s="47"/>
      <c r="MR89" s="47"/>
      <c r="MS89" s="47"/>
      <c r="MT89" s="47"/>
      <c r="MU89" s="47"/>
      <c r="MV89" s="47"/>
      <c r="MW89" s="47"/>
      <c r="MX89" s="47"/>
      <c r="MY89" s="47"/>
      <c r="MZ89" s="47"/>
      <c r="NA89" s="47"/>
      <c r="NB89" s="47"/>
      <c r="NC89" s="47"/>
      <c r="ND89" s="47"/>
      <c r="NE89" s="47"/>
      <c r="NF89" s="47"/>
      <c r="NG89" s="47"/>
      <c r="NH89" s="47"/>
      <c r="NI89" s="47"/>
      <c r="NJ89" s="47"/>
      <c r="NK89" s="47"/>
      <c r="NL89" s="47"/>
      <c r="NM89" s="47"/>
      <c r="NN89" s="47"/>
      <c r="NO89" s="47"/>
      <c r="NP89" s="47"/>
      <c r="NQ89" s="47"/>
      <c r="NR89" s="47"/>
      <c r="NS89" s="47"/>
      <c r="NT89" s="47"/>
      <c r="NU89" s="47"/>
      <c r="NV89" s="47"/>
      <c r="NW89" s="47"/>
      <c r="NX89" s="47"/>
      <c r="NY89" s="47"/>
      <c r="NZ89" s="47"/>
      <c r="OA89" s="47"/>
      <c r="OB89" s="47"/>
      <c r="OC89" s="47"/>
      <c r="OD89" s="47"/>
      <c r="OE89" s="47"/>
      <c r="OF89" s="47"/>
      <c r="OG89" s="47"/>
      <c r="OH89" s="47"/>
      <c r="OI89" s="47"/>
      <c r="OJ89" s="47"/>
      <c r="OK89" s="47"/>
      <c r="OL89" s="47"/>
      <c r="OM89" s="47"/>
      <c r="ON89" s="47"/>
      <c r="OO89" s="47"/>
      <c r="OP89" s="47"/>
      <c r="OQ89" s="47"/>
      <c r="OR89" s="47"/>
      <c r="OS89" s="47"/>
      <c r="OT89" s="47"/>
      <c r="OU89" s="47"/>
      <c r="OV89" s="47"/>
      <c r="OW89" s="47"/>
      <c r="OX89" s="47"/>
      <c r="OY89" s="47"/>
      <c r="OZ89" s="47"/>
      <c r="PA89" s="47"/>
      <c r="PB89" s="47"/>
      <c r="PC89" s="47"/>
      <c r="PD89" s="47"/>
      <c r="PE89" s="47"/>
      <c r="PF89" s="47"/>
      <c r="PG89" s="47"/>
      <c r="PH89" s="47"/>
      <c r="PI89" s="47"/>
      <c r="PJ89" s="47"/>
      <c r="PK89" s="47"/>
      <c r="PL89" s="47"/>
      <c r="PM89" s="47"/>
      <c r="PN89" s="47"/>
      <c r="PO89" s="47"/>
      <c r="PP89" s="47"/>
      <c r="PQ89" s="47"/>
      <c r="PR89" s="47"/>
      <c r="PS89" s="47"/>
      <c r="PT89" s="47"/>
      <c r="PU89" s="47"/>
      <c r="PV89" s="47"/>
      <c r="PW89" s="47"/>
      <c r="PX89" s="47"/>
      <c r="PY89" s="47"/>
      <c r="PZ89" s="47"/>
      <c r="QA89" s="47"/>
      <c r="QB89" s="47"/>
      <c r="QC89" s="47"/>
      <c r="QD89" s="47"/>
      <c r="QE89" s="47"/>
      <c r="QF89" s="47"/>
      <c r="QG89" s="47"/>
      <c r="QH89" s="47"/>
      <c r="QI89" s="47"/>
      <c r="QJ89" s="47"/>
      <c r="QK89" s="47"/>
      <c r="QL89" s="47"/>
      <c r="QM89" s="47"/>
      <c r="QN89" s="47"/>
      <c r="QO89" s="47"/>
      <c r="QP89" s="47"/>
      <c r="QQ89" s="47"/>
      <c r="QR89" s="47"/>
      <c r="QS89" s="47"/>
      <c r="QT89" s="47"/>
      <c r="QU89" s="47"/>
      <c r="QV89" s="47"/>
      <c r="QW89" s="47"/>
      <c r="QX89" s="47"/>
      <c r="QY89" s="47"/>
      <c r="QZ89" s="47"/>
      <c r="RA89" s="47"/>
      <c r="RB89" s="47"/>
      <c r="RC89" s="47"/>
      <c r="RD89" s="47"/>
      <c r="RE89" s="47"/>
      <c r="RF89" s="47"/>
      <c r="RG89" s="47"/>
      <c r="RH89" s="47"/>
      <c r="RI89" s="47"/>
      <c r="RJ89" s="47"/>
      <c r="RK89" s="47"/>
      <c r="RL89" s="47"/>
      <c r="RM89" s="47"/>
      <c r="RN89" s="47"/>
      <c r="RO89" s="47"/>
      <c r="RP89" s="47"/>
      <c r="RQ89" s="47"/>
      <c r="RR89" s="47"/>
      <c r="RS89" s="47"/>
      <c r="RT89" s="47"/>
      <c r="RU89" s="47"/>
      <c r="RV89" s="47"/>
      <c r="RW89" s="47"/>
      <c r="RX89" s="47"/>
      <c r="RY89" s="47"/>
      <c r="RZ89" s="47"/>
      <c r="SA89" s="47"/>
      <c r="SB89" s="47"/>
      <c r="SC89" s="47"/>
      <c r="SD89" s="47"/>
      <c r="SE89" s="47"/>
      <c r="SF89" s="47"/>
      <c r="SG89" s="47"/>
      <c r="SH89" s="47"/>
      <c r="SI89" s="47"/>
      <c r="SJ89" s="47"/>
      <c r="SK89" s="47"/>
      <c r="SL89" s="47"/>
      <c r="SM89" s="47"/>
      <c r="SN89" s="47"/>
      <c r="SO89" s="47"/>
      <c r="SP89" s="47"/>
      <c r="SQ89" s="47"/>
      <c r="SR89" s="47"/>
      <c r="SS89" s="47"/>
      <c r="ST89" s="47"/>
      <c r="SU89" s="47"/>
      <c r="SV89" s="47"/>
      <c r="SW89" s="47"/>
      <c r="SX89" s="47"/>
      <c r="SY89" s="47"/>
      <c r="SZ89" s="47"/>
      <c r="TA89" s="47"/>
      <c r="TB89" s="47"/>
      <c r="TC89" s="47"/>
      <c r="TD89" s="47"/>
      <c r="TE89" s="47"/>
      <c r="TF89" s="47"/>
      <c r="TG89" s="47"/>
      <c r="TH89" s="47"/>
      <c r="TI89" s="47"/>
      <c r="TJ89" s="47"/>
      <c r="TK89" s="47"/>
      <c r="TL89" s="47"/>
      <c r="TM89" s="47"/>
      <c r="TN89" s="47"/>
      <c r="TO89" s="47"/>
      <c r="TP89" s="47"/>
      <c r="TQ89" s="47"/>
      <c r="TR89" s="47"/>
      <c r="TS89" s="47"/>
      <c r="TT89" s="47"/>
      <c r="TU89" s="47"/>
      <c r="TV89" s="47"/>
      <c r="TW89" s="47"/>
      <c r="TX89" s="47"/>
      <c r="TY89" s="47"/>
      <c r="TZ89" s="47"/>
      <c r="UA89" s="47"/>
      <c r="UB89" s="47"/>
      <c r="UC89" s="47"/>
      <c r="UD89" s="47"/>
      <c r="UE89" s="47"/>
      <c r="UF89" s="47"/>
      <c r="UG89" s="47"/>
      <c r="UH89" s="47"/>
      <c r="UI89" s="47"/>
      <c r="UJ89" s="47"/>
      <c r="UK89" s="47"/>
      <c r="UL89" s="47"/>
      <c r="UM89" s="47"/>
      <c r="UN89" s="47"/>
      <c r="UO89" s="47"/>
      <c r="UP89" s="47"/>
      <c r="UQ89" s="47"/>
      <c r="UR89" s="47"/>
      <c r="US89" s="47"/>
      <c r="UT89" s="47"/>
      <c r="UU89" s="47"/>
      <c r="UV89" s="47"/>
      <c r="UW89" s="47"/>
      <c r="UX89" s="47"/>
      <c r="UY89" s="47"/>
      <c r="UZ89" s="47"/>
      <c r="VA89" s="47"/>
      <c r="VB89" s="47"/>
      <c r="VC89" s="47"/>
      <c r="VD89" s="47"/>
      <c r="VE89" s="47"/>
      <c r="VF89" s="47"/>
      <c r="VG89" s="47"/>
      <c r="VH89" s="47"/>
      <c r="VI89" s="47"/>
      <c r="VJ89" s="47"/>
      <c r="VK89" s="47"/>
      <c r="VL89" s="47"/>
      <c r="VM89" s="47"/>
      <c r="VN89" s="47"/>
      <c r="VO89" s="47"/>
      <c r="VP89" s="47"/>
      <c r="VQ89" s="47"/>
      <c r="VR89" s="47"/>
      <c r="VS89" s="47"/>
      <c r="VT89" s="47"/>
      <c r="VU89" s="47"/>
      <c r="VV89" s="47"/>
      <c r="VW89" s="47"/>
      <c r="VX89" s="47"/>
      <c r="VY89" s="47"/>
      <c r="VZ89" s="47"/>
      <c r="WA89" s="47"/>
      <c r="WB89" s="47"/>
      <c r="WC89" s="47"/>
      <c r="WD89" s="47"/>
      <c r="WE89" s="47"/>
      <c r="WF89" s="47"/>
      <c r="WG89" s="47"/>
      <c r="WH89" s="47"/>
      <c r="WI89" s="47"/>
      <c r="WJ89" s="47"/>
      <c r="WK89" s="47"/>
      <c r="WL89" s="47"/>
      <c r="WM89" s="47"/>
      <c r="WN89" s="47"/>
      <c r="WO89" s="47"/>
      <c r="WP89" s="47"/>
      <c r="WQ89" s="47"/>
      <c r="WR89" s="47"/>
      <c r="WS89" s="47"/>
      <c r="WT89" s="47"/>
      <c r="WU89" s="47"/>
      <c r="WV89" s="47"/>
      <c r="WW89" s="47"/>
      <c r="WX89" s="47"/>
      <c r="WY89" s="47"/>
      <c r="WZ89" s="47"/>
      <c r="XA89" s="47"/>
      <c r="XB89" s="47"/>
      <c r="XC89" s="47"/>
      <c r="XD89" s="47"/>
      <c r="XE89" s="47"/>
      <c r="XF89" s="47"/>
      <c r="XG89" s="47"/>
      <c r="XH89" s="47"/>
      <c r="XI89" s="47"/>
      <c r="XJ89" s="47"/>
      <c r="XK89" s="47"/>
      <c r="XL89" s="47"/>
      <c r="XM89" s="47"/>
      <c r="XN89" s="47"/>
      <c r="XO89" s="47"/>
      <c r="XP89" s="47"/>
      <c r="XQ89" s="47"/>
      <c r="XR89" s="47"/>
      <c r="XS89" s="47"/>
      <c r="XT89" s="47"/>
      <c r="XU89" s="47"/>
      <c r="XV89" s="47"/>
      <c r="XW89" s="47"/>
      <c r="XX89" s="47"/>
      <c r="XY89" s="47"/>
      <c r="XZ89" s="47"/>
      <c r="YA89" s="47"/>
      <c r="YB89" s="47"/>
      <c r="YC89" s="47"/>
      <c r="YD89" s="47"/>
      <c r="YE89" s="47"/>
      <c r="YF89" s="47"/>
      <c r="YG89" s="47"/>
      <c r="YH89" s="47"/>
      <c r="YI89" s="47"/>
      <c r="YJ89" s="47"/>
      <c r="YK89" s="47"/>
      <c r="YL89" s="47"/>
      <c r="YM89" s="47"/>
      <c r="YN89" s="47"/>
      <c r="YO89" s="47"/>
      <c r="YP89" s="47"/>
      <c r="YQ89" s="47"/>
      <c r="YR89" s="47"/>
      <c r="YS89" s="47"/>
      <c r="YT89" s="47"/>
      <c r="YU89" s="47"/>
      <c r="YV89" s="47"/>
      <c r="YW89" s="47"/>
      <c r="YX89" s="47"/>
      <c r="YY89" s="47"/>
      <c r="YZ89" s="47"/>
      <c r="ZA89" s="47"/>
      <c r="ZB89" s="47"/>
      <c r="ZC89" s="47"/>
      <c r="ZD89" s="47"/>
      <c r="ZE89" s="47"/>
      <c r="ZF89" s="47"/>
      <c r="ZG89" s="47"/>
      <c r="ZH89" s="47"/>
      <c r="ZI89" s="47"/>
      <c r="ZJ89" s="47"/>
      <c r="ZK89" s="47"/>
      <c r="ZL89" s="47"/>
      <c r="ZM89" s="47"/>
      <c r="ZN89" s="47"/>
      <c r="ZO89" s="47"/>
      <c r="ZP89" s="47"/>
      <c r="ZQ89" s="47"/>
      <c r="ZR89" s="47"/>
      <c r="ZS89" s="47"/>
      <c r="ZT89" s="47"/>
      <c r="ZU89" s="47"/>
      <c r="ZV89" s="47"/>
      <c r="ZW89" s="47"/>
      <c r="ZX89" s="47"/>
      <c r="ZY89" s="47"/>
      <c r="ZZ89" s="47"/>
      <c r="AAA89" s="47"/>
      <c r="AAB89" s="47"/>
      <c r="AAC89" s="47"/>
      <c r="AAD89" s="47"/>
      <c r="AAE89" s="47"/>
      <c r="AAF89" s="47"/>
      <c r="AAG89" s="47"/>
      <c r="AAH89" s="47"/>
      <c r="AAI89" s="47"/>
      <c r="AAJ89" s="47"/>
      <c r="AAK89" s="47"/>
      <c r="AAL89" s="47"/>
      <c r="AAM89" s="47"/>
      <c r="AAN89" s="47"/>
      <c r="AAO89" s="47"/>
      <c r="AAP89" s="47"/>
      <c r="AAQ89" s="47"/>
      <c r="AAR89" s="47"/>
      <c r="AAS89" s="47"/>
      <c r="AAT89" s="47"/>
      <c r="AAU89" s="47"/>
      <c r="AAV89" s="47"/>
      <c r="AAW89" s="47"/>
      <c r="AAX89" s="47"/>
      <c r="AAY89" s="47"/>
      <c r="AAZ89" s="47"/>
      <c r="ABA89" s="47"/>
      <c r="ABB89" s="47"/>
      <c r="ABC89" s="47"/>
      <c r="ABD89" s="47"/>
      <c r="ABE89" s="47"/>
      <c r="ABF89" s="47"/>
      <c r="ABG89" s="47"/>
      <c r="ABH89" s="47"/>
      <c r="ABI89" s="47"/>
      <c r="ABJ89" s="47"/>
      <c r="ABK89" s="47"/>
      <c r="ABL89" s="47"/>
      <c r="ABM89" s="47"/>
      <c r="ABN89" s="47"/>
      <c r="ABO89" s="47"/>
      <c r="ABP89" s="47"/>
      <c r="ABQ89" s="47"/>
      <c r="ABR89" s="47"/>
      <c r="ABS89" s="47"/>
      <c r="ABT89" s="47"/>
      <c r="ABU89" s="47"/>
      <c r="ABV89" s="47"/>
      <c r="ABW89" s="47"/>
      <c r="ABX89" s="47"/>
      <c r="ABY89" s="47"/>
      <c r="ABZ89" s="47"/>
      <c r="ACA89" s="47"/>
      <c r="ACB89" s="47"/>
      <c r="ACC89" s="47"/>
      <c r="ACD89" s="47"/>
      <c r="ACE89" s="47"/>
      <c r="ACF89" s="47"/>
      <c r="ACG89" s="47"/>
      <c r="ACH89" s="47"/>
      <c r="ACI89" s="47"/>
      <c r="ACJ89" s="47"/>
      <c r="ACK89" s="47"/>
      <c r="ACL89" s="47"/>
      <c r="ACM89" s="47"/>
      <c r="ACN89" s="47"/>
      <c r="ACO89" s="47"/>
      <c r="ACP89" s="47"/>
      <c r="ACQ89" s="47"/>
      <c r="ACR89" s="47"/>
      <c r="ACS89" s="47"/>
      <c r="ACT89" s="47"/>
      <c r="ACU89" s="47"/>
      <c r="ACV89" s="47"/>
      <c r="ACW89" s="47"/>
      <c r="ACX89" s="47"/>
      <c r="ACY89" s="47"/>
      <c r="ACZ89" s="47"/>
      <c r="ADA89" s="47"/>
      <c r="ADB89" s="47"/>
      <c r="ADC89" s="47"/>
      <c r="ADD89" s="47"/>
      <c r="ADE89" s="47"/>
      <c r="ADF89" s="47"/>
      <c r="ADG89" s="47"/>
      <c r="ADH89" s="47"/>
      <c r="ADI89" s="47"/>
      <c r="ADJ89" s="47"/>
      <c r="ADK89" s="47"/>
      <c r="ADL89" s="47"/>
      <c r="ADM89" s="47"/>
      <c r="ADN89" s="47"/>
      <c r="ADO89" s="47"/>
      <c r="ADP89" s="47"/>
      <c r="ADQ89" s="47"/>
      <c r="ADR89" s="47"/>
      <c r="ADS89" s="47"/>
      <c r="ADT89" s="47"/>
      <c r="ADU89" s="47"/>
      <c r="ADV89" s="47"/>
      <c r="ADW89" s="47"/>
      <c r="ADX89" s="47"/>
      <c r="ADY89" s="47"/>
      <c r="ADZ89" s="47"/>
      <c r="AEA89" s="47"/>
      <c r="AEB89" s="47"/>
      <c r="AEC89" s="47"/>
      <c r="AED89" s="47"/>
      <c r="AEE89" s="47"/>
      <c r="AEF89" s="47"/>
      <c r="AEG89" s="47"/>
      <c r="AEH89" s="47"/>
      <c r="AEI89" s="47"/>
      <c r="AEJ89" s="47"/>
      <c r="AEK89" s="47"/>
      <c r="AEL89" s="47"/>
      <c r="AEM89" s="47"/>
      <c r="AEN89" s="47"/>
      <c r="AEO89" s="47"/>
      <c r="AEP89" s="47"/>
      <c r="AEQ89" s="47"/>
      <c r="AER89" s="47"/>
      <c r="AES89" s="47"/>
      <c r="AET89" s="47"/>
      <c r="AEU89" s="47"/>
      <c r="AEV89" s="47"/>
      <c r="AEW89" s="47"/>
      <c r="AEX89" s="47"/>
      <c r="AEY89" s="47"/>
      <c r="AEZ89" s="47"/>
      <c r="AFA89" s="47"/>
      <c r="AFB89" s="47"/>
      <c r="AFC89" s="47"/>
      <c r="AFD89" s="47"/>
      <c r="AFE89" s="47"/>
      <c r="AFF89" s="47"/>
      <c r="AFG89" s="47"/>
      <c r="AFH89" s="47"/>
      <c r="AFI89" s="47"/>
      <c r="AFJ89" s="47"/>
      <c r="AFK89" s="47"/>
      <c r="AFL89" s="47"/>
      <c r="AFM89" s="47"/>
      <c r="AFN89" s="47"/>
      <c r="AFO89" s="47"/>
      <c r="AFP89" s="47"/>
      <c r="AFQ89" s="47"/>
      <c r="AFR89" s="47"/>
      <c r="AFS89" s="47"/>
      <c r="AFT89" s="47"/>
      <c r="AFU89" s="47"/>
      <c r="AFV89" s="47"/>
      <c r="AFW89" s="47"/>
      <c r="AFX89" s="47"/>
      <c r="AFY89" s="47"/>
      <c r="AFZ89" s="47"/>
      <c r="AGA89" s="47"/>
      <c r="AGB89" s="47"/>
      <c r="AGC89" s="47"/>
      <c r="AGD89" s="47"/>
      <c r="AGE89" s="47"/>
      <c r="AGF89" s="47"/>
      <c r="AGG89" s="47"/>
      <c r="AGH89" s="47"/>
      <c r="AGI89" s="47"/>
      <c r="AGJ89" s="47"/>
      <c r="AGK89" s="47"/>
      <c r="AGL89" s="47"/>
      <c r="AGM89" s="47"/>
      <c r="AGN89" s="47"/>
      <c r="AGO89" s="47"/>
      <c r="AGP89" s="47"/>
      <c r="AGQ89" s="47"/>
      <c r="AGR89" s="47"/>
      <c r="AGS89" s="47"/>
      <c r="AGT89" s="47"/>
      <c r="AGU89" s="47"/>
      <c r="AGV89" s="47"/>
      <c r="AGW89" s="47"/>
      <c r="AGX89" s="47"/>
      <c r="AGY89" s="47"/>
      <c r="AGZ89" s="47"/>
      <c r="AHA89" s="47"/>
      <c r="AHB89" s="47"/>
      <c r="AHC89" s="47"/>
      <c r="AHD89" s="47"/>
      <c r="AHE89" s="47"/>
      <c r="AHF89" s="47"/>
      <c r="AHG89" s="47"/>
      <c r="AHH89" s="47"/>
      <c r="AHI89" s="47"/>
      <c r="AHJ89" s="47"/>
      <c r="AHK89" s="47"/>
      <c r="AHL89" s="47"/>
      <c r="AHM89" s="47"/>
      <c r="AHN89" s="47"/>
      <c r="AHO89" s="47"/>
      <c r="AHP89" s="47"/>
      <c r="AHQ89" s="47"/>
      <c r="AHR89" s="47"/>
      <c r="AHS89" s="47"/>
      <c r="AHT89" s="47"/>
      <c r="AHU89" s="47"/>
      <c r="AHV89" s="47"/>
      <c r="AHW89" s="47"/>
      <c r="AHX89" s="47"/>
      <c r="AHY89" s="47"/>
      <c r="AHZ89" s="47"/>
      <c r="AIA89" s="47"/>
      <c r="AIB89" s="47"/>
      <c r="AIC89" s="47"/>
      <c r="AID89" s="47"/>
      <c r="AIE89" s="47"/>
      <c r="AIF89" s="47"/>
      <c r="AIG89" s="47"/>
      <c r="AIH89" s="47"/>
      <c r="AII89" s="47"/>
      <c r="AIJ89" s="47"/>
      <c r="AIK89" s="47"/>
      <c r="AIL89" s="47"/>
      <c r="AIM89" s="47"/>
      <c r="AIN89" s="47"/>
      <c r="AIO89" s="47"/>
      <c r="AIP89" s="47"/>
      <c r="AIQ89" s="47"/>
      <c r="AIR89" s="47"/>
      <c r="AIS89" s="47"/>
      <c r="AIT89" s="47"/>
      <c r="AIU89" s="47"/>
      <c r="AIV89" s="47"/>
      <c r="AIW89" s="47"/>
      <c r="AIX89" s="47"/>
      <c r="AIY89" s="47"/>
      <c r="AIZ89" s="47"/>
      <c r="AJA89" s="47"/>
      <c r="AJB89" s="47"/>
      <c r="AJC89" s="47"/>
      <c r="AJD89" s="47"/>
      <c r="AJE89" s="47"/>
      <c r="AJF89" s="47"/>
      <c r="AJG89" s="47"/>
      <c r="AJH89" s="47"/>
      <c r="AJI89" s="47"/>
      <c r="AJJ89" s="47"/>
      <c r="AJK89" s="47"/>
      <c r="AJL89" s="47"/>
      <c r="AJM89" s="47"/>
      <c r="AJN89" s="47"/>
      <c r="AJO89" s="47"/>
      <c r="AJP89" s="47"/>
      <c r="AJQ89" s="47"/>
      <c r="AJR89" s="47"/>
      <c r="AJS89" s="47"/>
      <c r="AJT89" s="47"/>
      <c r="AJU89" s="47"/>
      <c r="AJV89" s="47"/>
      <c r="AJW89" s="47"/>
      <c r="AJX89" s="47"/>
      <c r="AJY89" s="47"/>
      <c r="AJZ89" s="47"/>
      <c r="AKA89" s="47"/>
      <c r="AKB89" s="47"/>
      <c r="AKC89" s="47"/>
      <c r="AKD89" s="47"/>
      <c r="AKE89" s="47"/>
      <c r="AKF89" s="47"/>
      <c r="AKG89" s="47"/>
      <c r="AKH89" s="47"/>
      <c r="AKI89" s="47"/>
      <c r="AKJ89" s="47"/>
      <c r="AKK89" s="47"/>
      <c r="AKL89" s="47"/>
      <c r="AKM89" s="47"/>
      <c r="AKN89" s="47"/>
      <c r="AKO89" s="47"/>
      <c r="AKP89" s="47"/>
      <c r="AKQ89" s="47"/>
      <c r="AKR89" s="47"/>
      <c r="AKS89" s="47"/>
      <c r="AKT89" s="47"/>
      <c r="AKU89" s="47"/>
      <c r="AKV89" s="47"/>
      <c r="AKW89" s="47"/>
      <c r="AKX89" s="47"/>
      <c r="AKY89" s="47"/>
      <c r="AKZ89" s="47"/>
      <c r="ALA89" s="47"/>
      <c r="ALB89" s="47"/>
      <c r="ALC89" s="47"/>
      <c r="ALD89" s="47"/>
      <c r="ALE89" s="47"/>
      <c r="ALF89" s="47"/>
      <c r="ALG89" s="47"/>
      <c r="ALH89" s="47"/>
      <c r="ALI89" s="47"/>
      <c r="ALJ89" s="47"/>
      <c r="ALK89" s="47"/>
      <c r="ALL89" s="47"/>
      <c r="ALM89" s="47"/>
      <c r="ALN89" s="47"/>
      <c r="ALO89" s="47"/>
      <c r="ALP89" s="47"/>
      <c r="ALQ89" s="47"/>
      <c r="ALR89" s="47"/>
      <c r="ALS89" s="47"/>
      <c r="ALT89" s="47"/>
      <c r="ALU89" s="47"/>
      <c r="ALV89" s="47"/>
      <c r="ALW89" s="47"/>
      <c r="ALX89" s="47"/>
      <c r="ALY89" s="47"/>
      <c r="ALZ89" s="47"/>
      <c r="AMA89" s="47"/>
      <c r="AMB89" s="47"/>
      <c r="AMC89" s="47"/>
      <c r="AMD89" s="47"/>
      <c r="AME89" s="47"/>
      <c r="AMF89" s="47"/>
      <c r="AMG89" s="47"/>
      <c r="AMH89" s="47"/>
      <c r="AMI89" s="47"/>
      <c r="AMJ89" s="47"/>
    </row>
    <row r="90" s="3" customFormat="1" ht="23" customHeight="1" spans="1:1024">
      <c r="A90" s="14" t="s">
        <v>29</v>
      </c>
      <c r="B90" s="15" t="s">
        <v>433</v>
      </c>
      <c r="C90" s="15" t="s">
        <v>224</v>
      </c>
      <c r="D90" s="15" t="s">
        <v>434</v>
      </c>
      <c r="E90" s="15" t="s">
        <v>435</v>
      </c>
      <c r="F90" s="21" t="s">
        <v>34</v>
      </c>
      <c r="G90" s="15" t="s">
        <v>436</v>
      </c>
      <c r="H90" s="22" t="s">
        <v>437</v>
      </c>
      <c r="I90" s="15" t="s">
        <v>438</v>
      </c>
      <c r="J90" s="39">
        <v>0</v>
      </c>
      <c r="K90" s="21">
        <v>19890</v>
      </c>
      <c r="L90" s="39">
        <v>0</v>
      </c>
      <c r="M90" s="32">
        <f t="shared" si="2"/>
        <v>19890</v>
      </c>
      <c r="N90" s="33">
        <v>1</v>
      </c>
      <c r="O90" s="32"/>
      <c r="P90" s="34"/>
      <c r="Q90" s="33"/>
      <c r="R90" s="33"/>
      <c r="S90" s="33"/>
      <c r="T90" s="33"/>
      <c r="U90" s="33"/>
      <c r="V90" s="33"/>
      <c r="W90" s="33"/>
      <c r="X90" s="33"/>
      <c r="Y90" s="45"/>
      <c r="Z90" s="32">
        <f t="shared" si="3"/>
        <v>19890</v>
      </c>
      <c r="AA90" s="32"/>
      <c r="AB90" s="34"/>
      <c r="AC90" s="34"/>
      <c r="AD90" s="34"/>
      <c r="AE90" s="33"/>
      <c r="AF90" s="33"/>
      <c r="AG90" s="46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</row>
    <row r="91" s="3" customFormat="1" ht="23" customHeight="1" spans="1:1024">
      <c r="A91" s="14" t="s">
        <v>29</v>
      </c>
      <c r="B91" s="15" t="s">
        <v>439</v>
      </c>
      <c r="C91" s="15" t="s">
        <v>38</v>
      </c>
      <c r="D91" s="15" t="s">
        <v>440</v>
      </c>
      <c r="E91" s="15" t="s">
        <v>441</v>
      </c>
      <c r="F91" s="21" t="s">
        <v>41</v>
      </c>
      <c r="G91" s="15" t="s">
        <v>436</v>
      </c>
      <c r="H91" s="15"/>
      <c r="I91" s="15" t="s">
        <v>442</v>
      </c>
      <c r="J91" s="21">
        <v>29344</v>
      </c>
      <c r="K91" s="21">
        <v>172584</v>
      </c>
      <c r="L91" s="39">
        <v>0</v>
      </c>
      <c r="M91" s="32">
        <f t="shared" si="2"/>
        <v>201928</v>
      </c>
      <c r="N91" s="33">
        <v>5</v>
      </c>
      <c r="O91" s="32"/>
      <c r="P91" s="34"/>
      <c r="Q91" s="33"/>
      <c r="R91" s="33"/>
      <c r="S91" s="33"/>
      <c r="T91" s="33"/>
      <c r="U91" s="33"/>
      <c r="V91" s="33"/>
      <c r="W91" s="33"/>
      <c r="X91" s="33"/>
      <c r="Y91" s="45"/>
      <c r="Z91" s="32">
        <f t="shared" si="3"/>
        <v>201928</v>
      </c>
      <c r="AA91" s="32"/>
      <c r="AB91" s="34"/>
      <c r="AC91" s="34"/>
      <c r="AD91" s="34"/>
      <c r="AE91" s="33"/>
      <c r="AF91" s="33"/>
      <c r="AG91" s="46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47"/>
      <c r="LR91" s="47"/>
      <c r="LS91" s="47"/>
      <c r="LT91" s="47"/>
      <c r="LU91" s="47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47"/>
      <c r="MJ91" s="47"/>
      <c r="MK91" s="47"/>
      <c r="ML91" s="47"/>
      <c r="MM91" s="47"/>
      <c r="MN91" s="47"/>
      <c r="MO91" s="47"/>
      <c r="MP91" s="47"/>
      <c r="MQ91" s="47"/>
      <c r="MR91" s="47"/>
      <c r="MS91" s="47"/>
      <c r="MT91" s="47"/>
      <c r="MU91" s="47"/>
      <c r="MV91" s="47"/>
      <c r="MW91" s="47"/>
      <c r="MX91" s="47"/>
      <c r="MY91" s="47"/>
      <c r="MZ91" s="47"/>
      <c r="NA91" s="47"/>
      <c r="NB91" s="47"/>
      <c r="NC91" s="47"/>
      <c r="ND91" s="47"/>
      <c r="NE91" s="47"/>
      <c r="NF91" s="47"/>
      <c r="NG91" s="47"/>
      <c r="NH91" s="47"/>
      <c r="NI91" s="47"/>
      <c r="NJ91" s="47"/>
      <c r="NK91" s="47"/>
      <c r="NL91" s="47"/>
      <c r="NM91" s="47"/>
      <c r="NN91" s="47"/>
      <c r="NO91" s="47"/>
      <c r="NP91" s="47"/>
      <c r="NQ91" s="47"/>
      <c r="NR91" s="47"/>
      <c r="NS91" s="47"/>
      <c r="NT91" s="47"/>
      <c r="NU91" s="47"/>
      <c r="NV91" s="47"/>
      <c r="NW91" s="47"/>
      <c r="NX91" s="47"/>
      <c r="NY91" s="47"/>
      <c r="NZ91" s="47"/>
      <c r="OA91" s="47"/>
      <c r="OB91" s="47"/>
      <c r="OC91" s="47"/>
      <c r="OD91" s="47"/>
      <c r="OE91" s="47"/>
      <c r="OF91" s="47"/>
      <c r="OG91" s="47"/>
      <c r="OH91" s="47"/>
      <c r="OI91" s="47"/>
      <c r="OJ91" s="47"/>
      <c r="OK91" s="47"/>
      <c r="OL91" s="47"/>
      <c r="OM91" s="47"/>
      <c r="ON91" s="47"/>
      <c r="OO91" s="47"/>
      <c r="OP91" s="47"/>
      <c r="OQ91" s="47"/>
      <c r="OR91" s="47"/>
      <c r="OS91" s="47"/>
      <c r="OT91" s="47"/>
      <c r="OU91" s="47"/>
      <c r="OV91" s="47"/>
      <c r="OW91" s="47"/>
      <c r="OX91" s="47"/>
      <c r="OY91" s="47"/>
      <c r="OZ91" s="47"/>
      <c r="PA91" s="47"/>
      <c r="PB91" s="47"/>
      <c r="PC91" s="47"/>
      <c r="PD91" s="47"/>
      <c r="PE91" s="47"/>
      <c r="PF91" s="47"/>
      <c r="PG91" s="47"/>
      <c r="PH91" s="47"/>
      <c r="PI91" s="47"/>
      <c r="PJ91" s="47"/>
      <c r="PK91" s="47"/>
      <c r="PL91" s="47"/>
      <c r="PM91" s="47"/>
      <c r="PN91" s="47"/>
      <c r="PO91" s="47"/>
      <c r="PP91" s="47"/>
      <c r="PQ91" s="47"/>
      <c r="PR91" s="47"/>
      <c r="PS91" s="47"/>
      <c r="PT91" s="47"/>
      <c r="PU91" s="47"/>
      <c r="PV91" s="47"/>
      <c r="PW91" s="47"/>
      <c r="PX91" s="47"/>
      <c r="PY91" s="47"/>
      <c r="PZ91" s="47"/>
      <c r="QA91" s="47"/>
      <c r="QB91" s="47"/>
      <c r="QC91" s="47"/>
      <c r="QD91" s="47"/>
      <c r="QE91" s="47"/>
      <c r="QF91" s="47"/>
      <c r="QG91" s="47"/>
      <c r="QH91" s="47"/>
      <c r="QI91" s="47"/>
      <c r="QJ91" s="47"/>
      <c r="QK91" s="47"/>
      <c r="QL91" s="47"/>
      <c r="QM91" s="47"/>
      <c r="QN91" s="47"/>
      <c r="QO91" s="47"/>
      <c r="QP91" s="47"/>
      <c r="QQ91" s="47"/>
      <c r="QR91" s="47"/>
      <c r="QS91" s="47"/>
      <c r="QT91" s="47"/>
      <c r="QU91" s="47"/>
      <c r="QV91" s="47"/>
      <c r="QW91" s="47"/>
      <c r="QX91" s="47"/>
      <c r="QY91" s="47"/>
      <c r="QZ91" s="47"/>
      <c r="RA91" s="47"/>
      <c r="RB91" s="47"/>
      <c r="RC91" s="47"/>
      <c r="RD91" s="47"/>
      <c r="RE91" s="47"/>
      <c r="RF91" s="47"/>
      <c r="RG91" s="47"/>
      <c r="RH91" s="47"/>
      <c r="RI91" s="47"/>
      <c r="RJ91" s="47"/>
      <c r="RK91" s="47"/>
      <c r="RL91" s="47"/>
      <c r="RM91" s="47"/>
      <c r="RN91" s="47"/>
      <c r="RO91" s="47"/>
      <c r="RP91" s="47"/>
      <c r="RQ91" s="47"/>
      <c r="RR91" s="47"/>
      <c r="RS91" s="47"/>
      <c r="RT91" s="47"/>
      <c r="RU91" s="47"/>
      <c r="RV91" s="47"/>
      <c r="RW91" s="47"/>
      <c r="RX91" s="47"/>
      <c r="RY91" s="47"/>
      <c r="RZ91" s="47"/>
      <c r="SA91" s="47"/>
      <c r="SB91" s="47"/>
      <c r="SC91" s="47"/>
      <c r="SD91" s="47"/>
      <c r="SE91" s="47"/>
      <c r="SF91" s="47"/>
      <c r="SG91" s="47"/>
      <c r="SH91" s="47"/>
      <c r="SI91" s="47"/>
      <c r="SJ91" s="47"/>
      <c r="SK91" s="47"/>
      <c r="SL91" s="47"/>
      <c r="SM91" s="47"/>
      <c r="SN91" s="47"/>
      <c r="SO91" s="47"/>
      <c r="SP91" s="47"/>
      <c r="SQ91" s="47"/>
      <c r="SR91" s="47"/>
      <c r="SS91" s="47"/>
      <c r="ST91" s="47"/>
      <c r="SU91" s="47"/>
      <c r="SV91" s="47"/>
      <c r="SW91" s="47"/>
      <c r="SX91" s="47"/>
      <c r="SY91" s="47"/>
      <c r="SZ91" s="47"/>
      <c r="TA91" s="47"/>
      <c r="TB91" s="47"/>
      <c r="TC91" s="47"/>
      <c r="TD91" s="47"/>
      <c r="TE91" s="47"/>
      <c r="TF91" s="47"/>
      <c r="TG91" s="47"/>
      <c r="TH91" s="47"/>
      <c r="TI91" s="47"/>
      <c r="TJ91" s="47"/>
      <c r="TK91" s="47"/>
      <c r="TL91" s="47"/>
      <c r="TM91" s="47"/>
      <c r="TN91" s="47"/>
      <c r="TO91" s="47"/>
      <c r="TP91" s="47"/>
      <c r="TQ91" s="47"/>
      <c r="TR91" s="47"/>
      <c r="TS91" s="47"/>
      <c r="TT91" s="47"/>
      <c r="TU91" s="47"/>
      <c r="TV91" s="47"/>
      <c r="TW91" s="47"/>
      <c r="TX91" s="47"/>
      <c r="TY91" s="47"/>
      <c r="TZ91" s="47"/>
      <c r="UA91" s="47"/>
      <c r="UB91" s="47"/>
      <c r="UC91" s="47"/>
      <c r="UD91" s="47"/>
      <c r="UE91" s="47"/>
      <c r="UF91" s="47"/>
      <c r="UG91" s="47"/>
      <c r="UH91" s="47"/>
      <c r="UI91" s="47"/>
      <c r="UJ91" s="47"/>
      <c r="UK91" s="47"/>
      <c r="UL91" s="47"/>
      <c r="UM91" s="47"/>
      <c r="UN91" s="47"/>
      <c r="UO91" s="47"/>
      <c r="UP91" s="47"/>
      <c r="UQ91" s="47"/>
      <c r="UR91" s="47"/>
      <c r="US91" s="47"/>
      <c r="UT91" s="47"/>
      <c r="UU91" s="47"/>
      <c r="UV91" s="47"/>
      <c r="UW91" s="47"/>
      <c r="UX91" s="47"/>
      <c r="UY91" s="47"/>
      <c r="UZ91" s="47"/>
      <c r="VA91" s="47"/>
      <c r="VB91" s="47"/>
      <c r="VC91" s="47"/>
      <c r="VD91" s="47"/>
      <c r="VE91" s="47"/>
      <c r="VF91" s="47"/>
      <c r="VG91" s="47"/>
      <c r="VH91" s="47"/>
      <c r="VI91" s="47"/>
      <c r="VJ91" s="47"/>
      <c r="VK91" s="47"/>
      <c r="VL91" s="47"/>
      <c r="VM91" s="47"/>
      <c r="VN91" s="47"/>
      <c r="VO91" s="47"/>
      <c r="VP91" s="47"/>
      <c r="VQ91" s="47"/>
      <c r="VR91" s="47"/>
      <c r="VS91" s="47"/>
      <c r="VT91" s="47"/>
      <c r="VU91" s="47"/>
      <c r="VV91" s="47"/>
      <c r="VW91" s="47"/>
      <c r="VX91" s="47"/>
      <c r="VY91" s="47"/>
      <c r="VZ91" s="47"/>
      <c r="WA91" s="47"/>
      <c r="WB91" s="47"/>
      <c r="WC91" s="47"/>
      <c r="WD91" s="47"/>
      <c r="WE91" s="47"/>
      <c r="WF91" s="47"/>
      <c r="WG91" s="47"/>
      <c r="WH91" s="47"/>
      <c r="WI91" s="47"/>
      <c r="WJ91" s="47"/>
      <c r="WK91" s="47"/>
      <c r="WL91" s="47"/>
      <c r="WM91" s="47"/>
      <c r="WN91" s="47"/>
      <c r="WO91" s="47"/>
      <c r="WP91" s="47"/>
      <c r="WQ91" s="47"/>
      <c r="WR91" s="47"/>
      <c r="WS91" s="47"/>
      <c r="WT91" s="47"/>
      <c r="WU91" s="47"/>
      <c r="WV91" s="47"/>
      <c r="WW91" s="47"/>
      <c r="WX91" s="47"/>
      <c r="WY91" s="47"/>
      <c r="WZ91" s="47"/>
      <c r="XA91" s="47"/>
      <c r="XB91" s="47"/>
      <c r="XC91" s="47"/>
      <c r="XD91" s="47"/>
      <c r="XE91" s="47"/>
      <c r="XF91" s="47"/>
      <c r="XG91" s="47"/>
      <c r="XH91" s="47"/>
      <c r="XI91" s="47"/>
      <c r="XJ91" s="47"/>
      <c r="XK91" s="47"/>
      <c r="XL91" s="47"/>
      <c r="XM91" s="47"/>
      <c r="XN91" s="47"/>
      <c r="XO91" s="47"/>
      <c r="XP91" s="47"/>
      <c r="XQ91" s="47"/>
      <c r="XR91" s="47"/>
      <c r="XS91" s="47"/>
      <c r="XT91" s="47"/>
      <c r="XU91" s="47"/>
      <c r="XV91" s="47"/>
      <c r="XW91" s="47"/>
      <c r="XX91" s="47"/>
      <c r="XY91" s="47"/>
      <c r="XZ91" s="47"/>
      <c r="YA91" s="47"/>
      <c r="YB91" s="47"/>
      <c r="YC91" s="47"/>
      <c r="YD91" s="47"/>
      <c r="YE91" s="47"/>
      <c r="YF91" s="47"/>
      <c r="YG91" s="47"/>
      <c r="YH91" s="47"/>
      <c r="YI91" s="47"/>
      <c r="YJ91" s="47"/>
      <c r="YK91" s="47"/>
      <c r="YL91" s="47"/>
      <c r="YM91" s="47"/>
      <c r="YN91" s="47"/>
      <c r="YO91" s="47"/>
      <c r="YP91" s="47"/>
      <c r="YQ91" s="47"/>
      <c r="YR91" s="47"/>
      <c r="YS91" s="47"/>
      <c r="YT91" s="47"/>
      <c r="YU91" s="47"/>
      <c r="YV91" s="47"/>
      <c r="YW91" s="47"/>
      <c r="YX91" s="47"/>
      <c r="YY91" s="47"/>
      <c r="YZ91" s="47"/>
      <c r="ZA91" s="47"/>
      <c r="ZB91" s="47"/>
      <c r="ZC91" s="47"/>
      <c r="ZD91" s="47"/>
      <c r="ZE91" s="47"/>
      <c r="ZF91" s="47"/>
      <c r="ZG91" s="47"/>
      <c r="ZH91" s="47"/>
      <c r="ZI91" s="47"/>
      <c r="ZJ91" s="47"/>
      <c r="ZK91" s="47"/>
      <c r="ZL91" s="47"/>
      <c r="ZM91" s="47"/>
      <c r="ZN91" s="47"/>
      <c r="ZO91" s="47"/>
      <c r="ZP91" s="47"/>
      <c r="ZQ91" s="47"/>
      <c r="ZR91" s="47"/>
      <c r="ZS91" s="47"/>
      <c r="ZT91" s="47"/>
      <c r="ZU91" s="47"/>
      <c r="ZV91" s="47"/>
      <c r="ZW91" s="47"/>
      <c r="ZX91" s="47"/>
      <c r="ZY91" s="47"/>
      <c r="ZZ91" s="47"/>
      <c r="AAA91" s="47"/>
      <c r="AAB91" s="47"/>
      <c r="AAC91" s="47"/>
      <c r="AAD91" s="47"/>
      <c r="AAE91" s="47"/>
      <c r="AAF91" s="47"/>
      <c r="AAG91" s="47"/>
      <c r="AAH91" s="47"/>
      <c r="AAI91" s="47"/>
      <c r="AAJ91" s="47"/>
      <c r="AAK91" s="47"/>
      <c r="AAL91" s="47"/>
      <c r="AAM91" s="47"/>
      <c r="AAN91" s="47"/>
      <c r="AAO91" s="47"/>
      <c r="AAP91" s="47"/>
      <c r="AAQ91" s="47"/>
      <c r="AAR91" s="47"/>
      <c r="AAS91" s="47"/>
      <c r="AAT91" s="47"/>
      <c r="AAU91" s="47"/>
      <c r="AAV91" s="47"/>
      <c r="AAW91" s="47"/>
      <c r="AAX91" s="47"/>
      <c r="AAY91" s="47"/>
      <c r="AAZ91" s="47"/>
      <c r="ABA91" s="47"/>
      <c r="ABB91" s="47"/>
      <c r="ABC91" s="47"/>
      <c r="ABD91" s="47"/>
      <c r="ABE91" s="47"/>
      <c r="ABF91" s="47"/>
      <c r="ABG91" s="47"/>
      <c r="ABH91" s="47"/>
      <c r="ABI91" s="47"/>
      <c r="ABJ91" s="47"/>
      <c r="ABK91" s="47"/>
      <c r="ABL91" s="47"/>
      <c r="ABM91" s="47"/>
      <c r="ABN91" s="47"/>
      <c r="ABO91" s="47"/>
      <c r="ABP91" s="47"/>
      <c r="ABQ91" s="47"/>
      <c r="ABR91" s="47"/>
      <c r="ABS91" s="47"/>
      <c r="ABT91" s="47"/>
      <c r="ABU91" s="47"/>
      <c r="ABV91" s="47"/>
      <c r="ABW91" s="47"/>
      <c r="ABX91" s="47"/>
      <c r="ABY91" s="47"/>
      <c r="ABZ91" s="47"/>
      <c r="ACA91" s="47"/>
      <c r="ACB91" s="47"/>
      <c r="ACC91" s="47"/>
      <c r="ACD91" s="47"/>
      <c r="ACE91" s="47"/>
      <c r="ACF91" s="47"/>
      <c r="ACG91" s="47"/>
      <c r="ACH91" s="47"/>
      <c r="ACI91" s="47"/>
      <c r="ACJ91" s="47"/>
      <c r="ACK91" s="47"/>
      <c r="ACL91" s="47"/>
      <c r="ACM91" s="47"/>
      <c r="ACN91" s="47"/>
      <c r="ACO91" s="47"/>
      <c r="ACP91" s="47"/>
      <c r="ACQ91" s="47"/>
      <c r="ACR91" s="47"/>
      <c r="ACS91" s="47"/>
      <c r="ACT91" s="47"/>
      <c r="ACU91" s="47"/>
      <c r="ACV91" s="47"/>
      <c r="ACW91" s="47"/>
      <c r="ACX91" s="47"/>
      <c r="ACY91" s="47"/>
      <c r="ACZ91" s="47"/>
      <c r="ADA91" s="47"/>
      <c r="ADB91" s="47"/>
      <c r="ADC91" s="47"/>
      <c r="ADD91" s="47"/>
      <c r="ADE91" s="47"/>
      <c r="ADF91" s="47"/>
      <c r="ADG91" s="47"/>
      <c r="ADH91" s="47"/>
      <c r="ADI91" s="47"/>
      <c r="ADJ91" s="47"/>
      <c r="ADK91" s="47"/>
      <c r="ADL91" s="47"/>
      <c r="ADM91" s="47"/>
      <c r="ADN91" s="47"/>
      <c r="ADO91" s="47"/>
      <c r="ADP91" s="47"/>
      <c r="ADQ91" s="47"/>
      <c r="ADR91" s="47"/>
      <c r="ADS91" s="47"/>
      <c r="ADT91" s="47"/>
      <c r="ADU91" s="47"/>
      <c r="ADV91" s="47"/>
      <c r="ADW91" s="47"/>
      <c r="ADX91" s="47"/>
      <c r="ADY91" s="47"/>
      <c r="ADZ91" s="47"/>
      <c r="AEA91" s="47"/>
      <c r="AEB91" s="47"/>
      <c r="AEC91" s="47"/>
      <c r="AED91" s="47"/>
      <c r="AEE91" s="47"/>
      <c r="AEF91" s="47"/>
      <c r="AEG91" s="47"/>
      <c r="AEH91" s="47"/>
      <c r="AEI91" s="47"/>
      <c r="AEJ91" s="47"/>
      <c r="AEK91" s="47"/>
      <c r="AEL91" s="47"/>
      <c r="AEM91" s="47"/>
      <c r="AEN91" s="47"/>
      <c r="AEO91" s="47"/>
      <c r="AEP91" s="47"/>
      <c r="AEQ91" s="47"/>
      <c r="AER91" s="47"/>
      <c r="AES91" s="47"/>
      <c r="AET91" s="47"/>
      <c r="AEU91" s="47"/>
      <c r="AEV91" s="47"/>
      <c r="AEW91" s="47"/>
      <c r="AEX91" s="47"/>
      <c r="AEY91" s="47"/>
      <c r="AEZ91" s="47"/>
      <c r="AFA91" s="47"/>
      <c r="AFB91" s="47"/>
      <c r="AFC91" s="47"/>
      <c r="AFD91" s="47"/>
      <c r="AFE91" s="47"/>
      <c r="AFF91" s="47"/>
      <c r="AFG91" s="47"/>
      <c r="AFH91" s="47"/>
      <c r="AFI91" s="47"/>
      <c r="AFJ91" s="47"/>
      <c r="AFK91" s="47"/>
      <c r="AFL91" s="47"/>
      <c r="AFM91" s="47"/>
      <c r="AFN91" s="47"/>
      <c r="AFO91" s="47"/>
      <c r="AFP91" s="47"/>
      <c r="AFQ91" s="47"/>
      <c r="AFR91" s="47"/>
      <c r="AFS91" s="47"/>
      <c r="AFT91" s="47"/>
      <c r="AFU91" s="47"/>
      <c r="AFV91" s="47"/>
      <c r="AFW91" s="47"/>
      <c r="AFX91" s="47"/>
      <c r="AFY91" s="47"/>
      <c r="AFZ91" s="47"/>
      <c r="AGA91" s="47"/>
      <c r="AGB91" s="47"/>
      <c r="AGC91" s="47"/>
      <c r="AGD91" s="47"/>
      <c r="AGE91" s="47"/>
      <c r="AGF91" s="47"/>
      <c r="AGG91" s="47"/>
      <c r="AGH91" s="47"/>
      <c r="AGI91" s="47"/>
      <c r="AGJ91" s="47"/>
      <c r="AGK91" s="47"/>
      <c r="AGL91" s="47"/>
      <c r="AGM91" s="47"/>
      <c r="AGN91" s="47"/>
      <c r="AGO91" s="47"/>
      <c r="AGP91" s="47"/>
      <c r="AGQ91" s="47"/>
      <c r="AGR91" s="47"/>
      <c r="AGS91" s="47"/>
      <c r="AGT91" s="47"/>
      <c r="AGU91" s="47"/>
      <c r="AGV91" s="47"/>
      <c r="AGW91" s="47"/>
      <c r="AGX91" s="47"/>
      <c r="AGY91" s="47"/>
      <c r="AGZ91" s="47"/>
      <c r="AHA91" s="47"/>
      <c r="AHB91" s="47"/>
      <c r="AHC91" s="47"/>
      <c r="AHD91" s="47"/>
      <c r="AHE91" s="47"/>
      <c r="AHF91" s="47"/>
      <c r="AHG91" s="47"/>
      <c r="AHH91" s="47"/>
      <c r="AHI91" s="47"/>
      <c r="AHJ91" s="47"/>
      <c r="AHK91" s="47"/>
      <c r="AHL91" s="47"/>
      <c r="AHM91" s="47"/>
      <c r="AHN91" s="47"/>
      <c r="AHO91" s="47"/>
      <c r="AHP91" s="47"/>
      <c r="AHQ91" s="47"/>
      <c r="AHR91" s="47"/>
      <c r="AHS91" s="47"/>
      <c r="AHT91" s="47"/>
      <c r="AHU91" s="47"/>
      <c r="AHV91" s="47"/>
      <c r="AHW91" s="47"/>
      <c r="AHX91" s="47"/>
      <c r="AHY91" s="47"/>
      <c r="AHZ91" s="47"/>
      <c r="AIA91" s="47"/>
      <c r="AIB91" s="47"/>
      <c r="AIC91" s="47"/>
      <c r="AID91" s="47"/>
      <c r="AIE91" s="47"/>
      <c r="AIF91" s="47"/>
      <c r="AIG91" s="47"/>
      <c r="AIH91" s="47"/>
      <c r="AII91" s="47"/>
      <c r="AIJ91" s="47"/>
      <c r="AIK91" s="47"/>
      <c r="AIL91" s="47"/>
      <c r="AIM91" s="47"/>
      <c r="AIN91" s="47"/>
      <c r="AIO91" s="47"/>
      <c r="AIP91" s="47"/>
      <c r="AIQ91" s="47"/>
      <c r="AIR91" s="47"/>
      <c r="AIS91" s="47"/>
      <c r="AIT91" s="47"/>
      <c r="AIU91" s="47"/>
      <c r="AIV91" s="47"/>
      <c r="AIW91" s="47"/>
      <c r="AIX91" s="47"/>
      <c r="AIY91" s="47"/>
      <c r="AIZ91" s="47"/>
      <c r="AJA91" s="47"/>
      <c r="AJB91" s="47"/>
      <c r="AJC91" s="47"/>
      <c r="AJD91" s="47"/>
      <c r="AJE91" s="47"/>
      <c r="AJF91" s="47"/>
      <c r="AJG91" s="47"/>
      <c r="AJH91" s="47"/>
      <c r="AJI91" s="47"/>
      <c r="AJJ91" s="47"/>
      <c r="AJK91" s="47"/>
      <c r="AJL91" s="47"/>
      <c r="AJM91" s="47"/>
      <c r="AJN91" s="47"/>
      <c r="AJO91" s="47"/>
      <c r="AJP91" s="47"/>
      <c r="AJQ91" s="47"/>
      <c r="AJR91" s="47"/>
      <c r="AJS91" s="47"/>
      <c r="AJT91" s="47"/>
      <c r="AJU91" s="47"/>
      <c r="AJV91" s="47"/>
      <c r="AJW91" s="47"/>
      <c r="AJX91" s="47"/>
      <c r="AJY91" s="47"/>
      <c r="AJZ91" s="47"/>
      <c r="AKA91" s="47"/>
      <c r="AKB91" s="47"/>
      <c r="AKC91" s="47"/>
      <c r="AKD91" s="47"/>
      <c r="AKE91" s="47"/>
      <c r="AKF91" s="47"/>
      <c r="AKG91" s="47"/>
      <c r="AKH91" s="47"/>
      <c r="AKI91" s="47"/>
      <c r="AKJ91" s="47"/>
      <c r="AKK91" s="47"/>
      <c r="AKL91" s="47"/>
      <c r="AKM91" s="47"/>
      <c r="AKN91" s="47"/>
      <c r="AKO91" s="47"/>
      <c r="AKP91" s="47"/>
      <c r="AKQ91" s="47"/>
      <c r="AKR91" s="47"/>
      <c r="AKS91" s="47"/>
      <c r="AKT91" s="47"/>
      <c r="AKU91" s="47"/>
      <c r="AKV91" s="47"/>
      <c r="AKW91" s="47"/>
      <c r="AKX91" s="47"/>
      <c r="AKY91" s="47"/>
      <c r="AKZ91" s="47"/>
      <c r="ALA91" s="47"/>
      <c r="ALB91" s="47"/>
      <c r="ALC91" s="47"/>
      <c r="ALD91" s="47"/>
      <c r="ALE91" s="47"/>
      <c r="ALF91" s="47"/>
      <c r="ALG91" s="47"/>
      <c r="ALH91" s="47"/>
      <c r="ALI91" s="47"/>
      <c r="ALJ91" s="47"/>
      <c r="ALK91" s="47"/>
      <c r="ALL91" s="47"/>
      <c r="ALM91" s="47"/>
      <c r="ALN91" s="47"/>
      <c r="ALO91" s="47"/>
      <c r="ALP91" s="47"/>
      <c r="ALQ91" s="47"/>
      <c r="ALR91" s="47"/>
      <c r="ALS91" s="47"/>
      <c r="ALT91" s="47"/>
      <c r="ALU91" s="47"/>
      <c r="ALV91" s="47"/>
      <c r="ALW91" s="47"/>
      <c r="ALX91" s="47"/>
      <c r="ALY91" s="47"/>
      <c r="ALZ91" s="47"/>
      <c r="AMA91" s="47"/>
      <c r="AMB91" s="47"/>
      <c r="AMC91" s="47"/>
      <c r="AMD91" s="47"/>
      <c r="AME91" s="47"/>
      <c r="AMF91" s="47"/>
      <c r="AMG91" s="47"/>
      <c r="AMH91" s="47"/>
      <c r="AMI91" s="47"/>
      <c r="AMJ91" s="47"/>
    </row>
    <row r="92" s="3" customFormat="1" ht="23" customHeight="1" spans="1:1024">
      <c r="A92" s="14" t="s">
        <v>29</v>
      </c>
      <c r="B92" s="15" t="s">
        <v>443</v>
      </c>
      <c r="C92" s="15" t="s">
        <v>106</v>
      </c>
      <c r="D92" s="15" t="s">
        <v>444</v>
      </c>
      <c r="E92" s="15" t="s">
        <v>445</v>
      </c>
      <c r="F92" s="20" t="s">
        <v>109</v>
      </c>
      <c r="G92" s="15" t="s">
        <v>436</v>
      </c>
      <c r="H92" s="15"/>
      <c r="I92" s="15" t="s">
        <v>446</v>
      </c>
      <c r="J92" s="20">
        <v>47960</v>
      </c>
      <c r="K92" s="20">
        <v>291924</v>
      </c>
      <c r="L92" s="39">
        <v>0</v>
      </c>
      <c r="M92" s="32">
        <f t="shared" si="2"/>
        <v>339884</v>
      </c>
      <c r="N92" s="33">
        <v>8</v>
      </c>
      <c r="O92" s="32"/>
      <c r="P92" s="34"/>
      <c r="Q92" s="33"/>
      <c r="R92" s="33"/>
      <c r="S92" s="33"/>
      <c r="T92" s="33"/>
      <c r="U92" s="33"/>
      <c r="V92" s="33"/>
      <c r="W92" s="33"/>
      <c r="X92" s="33"/>
      <c r="Y92" s="45"/>
      <c r="Z92" s="32">
        <f t="shared" si="3"/>
        <v>339884</v>
      </c>
      <c r="AA92" s="32"/>
      <c r="AB92" s="34"/>
      <c r="AC92" s="34"/>
      <c r="AD92" s="34"/>
      <c r="AE92" s="33"/>
      <c r="AF92" s="33"/>
      <c r="AG92" s="46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</row>
    <row r="93" s="4" customFormat="1" ht="23" customHeight="1" spans="1:1024">
      <c r="A93" s="48" t="s">
        <v>29</v>
      </c>
      <c r="B93" s="49" t="s">
        <v>447</v>
      </c>
      <c r="C93" s="49" t="s">
        <v>214</v>
      </c>
      <c r="D93" s="50" t="s">
        <v>448</v>
      </c>
      <c r="E93" s="50" t="s">
        <v>449</v>
      </c>
      <c r="F93" s="51" t="s">
        <v>98</v>
      </c>
      <c r="G93" s="15" t="s">
        <v>397</v>
      </c>
      <c r="H93" s="52"/>
      <c r="I93" s="50" t="s">
        <v>450</v>
      </c>
      <c r="J93" s="51">
        <v>15706.4</v>
      </c>
      <c r="K93" s="51">
        <v>20930</v>
      </c>
      <c r="L93" s="53">
        <v>0</v>
      </c>
      <c r="M93" s="32">
        <f t="shared" si="2"/>
        <v>36636.4</v>
      </c>
      <c r="N93" s="54">
        <v>1</v>
      </c>
      <c r="O93" s="55"/>
      <c r="P93" s="56"/>
      <c r="Q93" s="54"/>
      <c r="R93" s="54"/>
      <c r="S93" s="54"/>
      <c r="T93" s="54"/>
      <c r="U93" s="54"/>
      <c r="V93" s="54"/>
      <c r="W93" s="54"/>
      <c r="X93" s="54"/>
      <c r="Y93" s="58"/>
      <c r="Z93" s="55"/>
      <c r="AA93" s="55"/>
      <c r="AB93" s="56"/>
      <c r="AC93" s="56"/>
      <c r="AD93" s="56"/>
      <c r="AE93" s="54"/>
      <c r="AF93" s="54"/>
      <c r="AG93" s="59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47"/>
      <c r="LR93" s="47"/>
      <c r="LS93" s="47"/>
      <c r="LT93" s="47"/>
      <c r="LU93" s="47"/>
      <c r="LV93" s="47"/>
      <c r="LW93" s="47"/>
      <c r="LX93" s="47"/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47"/>
      <c r="MJ93" s="47"/>
      <c r="MK93" s="47"/>
      <c r="ML93" s="47"/>
      <c r="MM93" s="47"/>
      <c r="MN93" s="47"/>
      <c r="MO93" s="47"/>
      <c r="MP93" s="47"/>
      <c r="MQ93" s="47"/>
      <c r="MR93" s="47"/>
      <c r="MS93" s="47"/>
      <c r="MT93" s="47"/>
      <c r="MU93" s="47"/>
      <c r="MV93" s="47"/>
      <c r="MW93" s="47"/>
      <c r="MX93" s="47"/>
      <c r="MY93" s="47"/>
      <c r="MZ93" s="47"/>
      <c r="NA93" s="47"/>
      <c r="NB93" s="47"/>
      <c r="NC93" s="47"/>
      <c r="ND93" s="47"/>
      <c r="NE93" s="47"/>
      <c r="NF93" s="47"/>
      <c r="NG93" s="47"/>
      <c r="NH93" s="47"/>
      <c r="NI93" s="47"/>
      <c r="NJ93" s="47"/>
      <c r="NK93" s="47"/>
      <c r="NL93" s="47"/>
      <c r="NM93" s="47"/>
      <c r="NN93" s="47"/>
      <c r="NO93" s="47"/>
      <c r="NP93" s="47"/>
      <c r="NQ93" s="47"/>
      <c r="NR93" s="47"/>
      <c r="NS93" s="47"/>
      <c r="NT93" s="47"/>
      <c r="NU93" s="47"/>
      <c r="NV93" s="47"/>
      <c r="NW93" s="47"/>
      <c r="NX93" s="47"/>
      <c r="NY93" s="47"/>
      <c r="NZ93" s="47"/>
      <c r="OA93" s="47"/>
      <c r="OB93" s="47"/>
      <c r="OC93" s="47"/>
      <c r="OD93" s="47"/>
      <c r="OE93" s="47"/>
      <c r="OF93" s="47"/>
      <c r="OG93" s="47"/>
      <c r="OH93" s="47"/>
      <c r="OI93" s="47"/>
      <c r="OJ93" s="47"/>
      <c r="OK93" s="47"/>
      <c r="OL93" s="47"/>
      <c r="OM93" s="47"/>
      <c r="ON93" s="47"/>
      <c r="OO93" s="47"/>
      <c r="OP93" s="47"/>
      <c r="OQ93" s="47"/>
      <c r="OR93" s="47"/>
      <c r="OS93" s="47"/>
      <c r="OT93" s="47"/>
      <c r="OU93" s="47"/>
      <c r="OV93" s="47"/>
      <c r="OW93" s="47"/>
      <c r="OX93" s="47"/>
      <c r="OY93" s="47"/>
      <c r="OZ93" s="47"/>
      <c r="PA93" s="47"/>
      <c r="PB93" s="47"/>
      <c r="PC93" s="47"/>
      <c r="PD93" s="47"/>
      <c r="PE93" s="47"/>
      <c r="PF93" s="47"/>
      <c r="PG93" s="47"/>
      <c r="PH93" s="47"/>
      <c r="PI93" s="47"/>
      <c r="PJ93" s="47"/>
      <c r="PK93" s="47"/>
      <c r="PL93" s="47"/>
      <c r="PM93" s="47"/>
      <c r="PN93" s="47"/>
      <c r="PO93" s="47"/>
      <c r="PP93" s="47"/>
      <c r="PQ93" s="47"/>
      <c r="PR93" s="47"/>
      <c r="PS93" s="47"/>
      <c r="PT93" s="47"/>
      <c r="PU93" s="47"/>
      <c r="PV93" s="47"/>
      <c r="PW93" s="47"/>
      <c r="PX93" s="47"/>
      <c r="PY93" s="47"/>
      <c r="PZ93" s="47"/>
      <c r="QA93" s="47"/>
      <c r="QB93" s="47"/>
      <c r="QC93" s="47"/>
      <c r="QD93" s="47"/>
      <c r="QE93" s="47"/>
      <c r="QF93" s="47"/>
      <c r="QG93" s="47"/>
      <c r="QH93" s="47"/>
      <c r="QI93" s="47"/>
      <c r="QJ93" s="47"/>
      <c r="QK93" s="47"/>
      <c r="QL93" s="47"/>
      <c r="QM93" s="47"/>
      <c r="QN93" s="47"/>
      <c r="QO93" s="47"/>
      <c r="QP93" s="47"/>
      <c r="QQ93" s="47"/>
      <c r="QR93" s="47"/>
      <c r="QS93" s="47"/>
      <c r="QT93" s="47"/>
      <c r="QU93" s="47"/>
      <c r="QV93" s="47"/>
      <c r="QW93" s="47"/>
      <c r="QX93" s="47"/>
      <c r="QY93" s="47"/>
      <c r="QZ93" s="47"/>
      <c r="RA93" s="47"/>
      <c r="RB93" s="47"/>
      <c r="RC93" s="47"/>
      <c r="RD93" s="47"/>
      <c r="RE93" s="47"/>
      <c r="RF93" s="47"/>
      <c r="RG93" s="47"/>
      <c r="RH93" s="47"/>
      <c r="RI93" s="47"/>
      <c r="RJ93" s="47"/>
      <c r="RK93" s="47"/>
      <c r="RL93" s="47"/>
      <c r="RM93" s="47"/>
      <c r="RN93" s="47"/>
      <c r="RO93" s="47"/>
      <c r="RP93" s="47"/>
      <c r="RQ93" s="47"/>
      <c r="RR93" s="47"/>
      <c r="RS93" s="47"/>
      <c r="RT93" s="47"/>
      <c r="RU93" s="47"/>
      <c r="RV93" s="47"/>
      <c r="RW93" s="47"/>
      <c r="RX93" s="47"/>
      <c r="RY93" s="47"/>
      <c r="RZ93" s="47"/>
      <c r="SA93" s="47"/>
      <c r="SB93" s="47"/>
      <c r="SC93" s="47"/>
      <c r="SD93" s="47"/>
      <c r="SE93" s="47"/>
      <c r="SF93" s="47"/>
      <c r="SG93" s="47"/>
      <c r="SH93" s="47"/>
      <c r="SI93" s="47"/>
      <c r="SJ93" s="47"/>
      <c r="SK93" s="47"/>
      <c r="SL93" s="47"/>
      <c r="SM93" s="47"/>
      <c r="SN93" s="47"/>
      <c r="SO93" s="47"/>
      <c r="SP93" s="47"/>
      <c r="SQ93" s="47"/>
      <c r="SR93" s="47"/>
      <c r="SS93" s="47"/>
      <c r="ST93" s="47"/>
      <c r="SU93" s="47"/>
      <c r="SV93" s="47"/>
      <c r="SW93" s="47"/>
      <c r="SX93" s="47"/>
      <c r="SY93" s="47"/>
      <c r="SZ93" s="47"/>
      <c r="TA93" s="47"/>
      <c r="TB93" s="47"/>
      <c r="TC93" s="47"/>
      <c r="TD93" s="47"/>
      <c r="TE93" s="47"/>
      <c r="TF93" s="47"/>
      <c r="TG93" s="47"/>
      <c r="TH93" s="47"/>
      <c r="TI93" s="47"/>
      <c r="TJ93" s="47"/>
      <c r="TK93" s="47"/>
      <c r="TL93" s="47"/>
      <c r="TM93" s="47"/>
      <c r="TN93" s="47"/>
      <c r="TO93" s="47"/>
      <c r="TP93" s="47"/>
      <c r="TQ93" s="47"/>
      <c r="TR93" s="47"/>
      <c r="TS93" s="47"/>
      <c r="TT93" s="47"/>
      <c r="TU93" s="47"/>
      <c r="TV93" s="47"/>
      <c r="TW93" s="47"/>
      <c r="TX93" s="47"/>
      <c r="TY93" s="47"/>
      <c r="TZ93" s="47"/>
      <c r="UA93" s="47"/>
      <c r="UB93" s="47"/>
      <c r="UC93" s="47"/>
      <c r="UD93" s="47"/>
      <c r="UE93" s="47"/>
      <c r="UF93" s="47"/>
      <c r="UG93" s="47"/>
      <c r="UH93" s="47"/>
      <c r="UI93" s="47"/>
      <c r="UJ93" s="47"/>
      <c r="UK93" s="47"/>
      <c r="UL93" s="47"/>
      <c r="UM93" s="47"/>
      <c r="UN93" s="47"/>
      <c r="UO93" s="47"/>
      <c r="UP93" s="47"/>
      <c r="UQ93" s="47"/>
      <c r="UR93" s="47"/>
      <c r="US93" s="47"/>
      <c r="UT93" s="47"/>
      <c r="UU93" s="47"/>
      <c r="UV93" s="47"/>
      <c r="UW93" s="47"/>
      <c r="UX93" s="47"/>
      <c r="UY93" s="47"/>
      <c r="UZ93" s="47"/>
      <c r="VA93" s="47"/>
      <c r="VB93" s="47"/>
      <c r="VC93" s="47"/>
      <c r="VD93" s="47"/>
      <c r="VE93" s="47"/>
      <c r="VF93" s="47"/>
      <c r="VG93" s="47"/>
      <c r="VH93" s="47"/>
      <c r="VI93" s="47"/>
      <c r="VJ93" s="47"/>
      <c r="VK93" s="47"/>
      <c r="VL93" s="47"/>
      <c r="VM93" s="47"/>
      <c r="VN93" s="47"/>
      <c r="VO93" s="47"/>
      <c r="VP93" s="47"/>
      <c r="VQ93" s="47"/>
      <c r="VR93" s="47"/>
      <c r="VS93" s="47"/>
      <c r="VT93" s="47"/>
      <c r="VU93" s="47"/>
      <c r="VV93" s="47"/>
      <c r="VW93" s="47"/>
      <c r="VX93" s="47"/>
      <c r="VY93" s="47"/>
      <c r="VZ93" s="47"/>
      <c r="WA93" s="47"/>
      <c r="WB93" s="47"/>
      <c r="WC93" s="47"/>
      <c r="WD93" s="47"/>
      <c r="WE93" s="47"/>
      <c r="WF93" s="47"/>
      <c r="WG93" s="47"/>
      <c r="WH93" s="47"/>
      <c r="WI93" s="47"/>
      <c r="WJ93" s="47"/>
      <c r="WK93" s="47"/>
      <c r="WL93" s="47"/>
      <c r="WM93" s="47"/>
      <c r="WN93" s="47"/>
      <c r="WO93" s="47"/>
      <c r="WP93" s="47"/>
      <c r="WQ93" s="47"/>
      <c r="WR93" s="47"/>
      <c r="WS93" s="47"/>
      <c r="WT93" s="47"/>
      <c r="WU93" s="47"/>
      <c r="WV93" s="47"/>
      <c r="WW93" s="47"/>
      <c r="WX93" s="47"/>
      <c r="WY93" s="47"/>
      <c r="WZ93" s="47"/>
      <c r="XA93" s="47"/>
      <c r="XB93" s="47"/>
      <c r="XC93" s="47"/>
      <c r="XD93" s="47"/>
      <c r="XE93" s="47"/>
      <c r="XF93" s="47"/>
      <c r="XG93" s="47"/>
      <c r="XH93" s="47"/>
      <c r="XI93" s="47"/>
      <c r="XJ93" s="47"/>
      <c r="XK93" s="47"/>
      <c r="XL93" s="47"/>
      <c r="XM93" s="47"/>
      <c r="XN93" s="47"/>
      <c r="XO93" s="47"/>
      <c r="XP93" s="47"/>
      <c r="XQ93" s="47"/>
      <c r="XR93" s="47"/>
      <c r="XS93" s="47"/>
      <c r="XT93" s="47"/>
      <c r="XU93" s="47"/>
      <c r="XV93" s="47"/>
      <c r="XW93" s="47"/>
      <c r="XX93" s="47"/>
      <c r="XY93" s="47"/>
      <c r="XZ93" s="47"/>
      <c r="YA93" s="47"/>
      <c r="YB93" s="47"/>
      <c r="YC93" s="47"/>
      <c r="YD93" s="47"/>
      <c r="YE93" s="47"/>
      <c r="YF93" s="47"/>
      <c r="YG93" s="47"/>
      <c r="YH93" s="47"/>
      <c r="YI93" s="47"/>
      <c r="YJ93" s="47"/>
      <c r="YK93" s="47"/>
      <c r="YL93" s="47"/>
      <c r="YM93" s="47"/>
      <c r="YN93" s="47"/>
      <c r="YO93" s="47"/>
      <c r="YP93" s="47"/>
      <c r="YQ93" s="47"/>
      <c r="YR93" s="47"/>
      <c r="YS93" s="47"/>
      <c r="YT93" s="47"/>
      <c r="YU93" s="47"/>
      <c r="YV93" s="47"/>
      <c r="YW93" s="47"/>
      <c r="YX93" s="47"/>
      <c r="YY93" s="47"/>
      <c r="YZ93" s="47"/>
      <c r="ZA93" s="47"/>
      <c r="ZB93" s="47"/>
      <c r="ZC93" s="47"/>
      <c r="ZD93" s="47"/>
      <c r="ZE93" s="47"/>
      <c r="ZF93" s="47"/>
      <c r="ZG93" s="47"/>
      <c r="ZH93" s="47"/>
      <c r="ZI93" s="47"/>
      <c r="ZJ93" s="47"/>
      <c r="ZK93" s="47"/>
      <c r="ZL93" s="47"/>
      <c r="ZM93" s="47"/>
      <c r="ZN93" s="47"/>
      <c r="ZO93" s="47"/>
      <c r="ZP93" s="47"/>
      <c r="ZQ93" s="47"/>
      <c r="ZR93" s="47"/>
      <c r="ZS93" s="47"/>
      <c r="ZT93" s="47"/>
      <c r="ZU93" s="47"/>
      <c r="ZV93" s="47"/>
      <c r="ZW93" s="47"/>
      <c r="ZX93" s="47"/>
      <c r="ZY93" s="47"/>
      <c r="ZZ93" s="47"/>
      <c r="AAA93" s="47"/>
      <c r="AAB93" s="47"/>
      <c r="AAC93" s="47"/>
      <c r="AAD93" s="47"/>
      <c r="AAE93" s="47"/>
      <c r="AAF93" s="47"/>
      <c r="AAG93" s="47"/>
      <c r="AAH93" s="47"/>
      <c r="AAI93" s="47"/>
      <c r="AAJ93" s="47"/>
      <c r="AAK93" s="47"/>
      <c r="AAL93" s="47"/>
      <c r="AAM93" s="47"/>
      <c r="AAN93" s="47"/>
      <c r="AAO93" s="47"/>
      <c r="AAP93" s="47"/>
      <c r="AAQ93" s="47"/>
      <c r="AAR93" s="47"/>
      <c r="AAS93" s="47"/>
      <c r="AAT93" s="47"/>
      <c r="AAU93" s="47"/>
      <c r="AAV93" s="47"/>
      <c r="AAW93" s="47"/>
      <c r="AAX93" s="47"/>
      <c r="AAY93" s="47"/>
      <c r="AAZ93" s="47"/>
      <c r="ABA93" s="47"/>
      <c r="ABB93" s="47"/>
      <c r="ABC93" s="47"/>
      <c r="ABD93" s="47"/>
      <c r="ABE93" s="47"/>
      <c r="ABF93" s="47"/>
      <c r="ABG93" s="47"/>
      <c r="ABH93" s="47"/>
      <c r="ABI93" s="47"/>
      <c r="ABJ93" s="47"/>
      <c r="ABK93" s="47"/>
      <c r="ABL93" s="47"/>
      <c r="ABM93" s="47"/>
      <c r="ABN93" s="47"/>
      <c r="ABO93" s="47"/>
      <c r="ABP93" s="47"/>
      <c r="ABQ93" s="47"/>
      <c r="ABR93" s="47"/>
      <c r="ABS93" s="47"/>
      <c r="ABT93" s="47"/>
      <c r="ABU93" s="47"/>
      <c r="ABV93" s="47"/>
      <c r="ABW93" s="47"/>
      <c r="ABX93" s="47"/>
      <c r="ABY93" s="47"/>
      <c r="ABZ93" s="47"/>
      <c r="ACA93" s="47"/>
      <c r="ACB93" s="47"/>
      <c r="ACC93" s="47"/>
      <c r="ACD93" s="47"/>
      <c r="ACE93" s="47"/>
      <c r="ACF93" s="47"/>
      <c r="ACG93" s="47"/>
      <c r="ACH93" s="47"/>
      <c r="ACI93" s="47"/>
      <c r="ACJ93" s="47"/>
      <c r="ACK93" s="47"/>
      <c r="ACL93" s="47"/>
      <c r="ACM93" s="47"/>
      <c r="ACN93" s="47"/>
      <c r="ACO93" s="47"/>
      <c r="ACP93" s="47"/>
      <c r="ACQ93" s="47"/>
      <c r="ACR93" s="47"/>
      <c r="ACS93" s="47"/>
      <c r="ACT93" s="47"/>
      <c r="ACU93" s="47"/>
      <c r="ACV93" s="47"/>
      <c r="ACW93" s="47"/>
      <c r="ACX93" s="47"/>
      <c r="ACY93" s="47"/>
      <c r="ACZ93" s="47"/>
      <c r="ADA93" s="47"/>
      <c r="ADB93" s="47"/>
      <c r="ADC93" s="47"/>
      <c r="ADD93" s="47"/>
      <c r="ADE93" s="47"/>
      <c r="ADF93" s="47"/>
      <c r="ADG93" s="47"/>
      <c r="ADH93" s="47"/>
      <c r="ADI93" s="47"/>
      <c r="ADJ93" s="47"/>
      <c r="ADK93" s="47"/>
      <c r="ADL93" s="47"/>
      <c r="ADM93" s="47"/>
      <c r="ADN93" s="47"/>
      <c r="ADO93" s="47"/>
      <c r="ADP93" s="47"/>
      <c r="ADQ93" s="47"/>
      <c r="ADR93" s="47"/>
      <c r="ADS93" s="47"/>
      <c r="ADT93" s="47"/>
      <c r="ADU93" s="47"/>
      <c r="ADV93" s="47"/>
      <c r="ADW93" s="47"/>
      <c r="ADX93" s="47"/>
      <c r="ADY93" s="47"/>
      <c r="ADZ93" s="47"/>
      <c r="AEA93" s="47"/>
      <c r="AEB93" s="47"/>
      <c r="AEC93" s="47"/>
      <c r="AED93" s="47"/>
      <c r="AEE93" s="47"/>
      <c r="AEF93" s="47"/>
      <c r="AEG93" s="47"/>
      <c r="AEH93" s="47"/>
      <c r="AEI93" s="47"/>
      <c r="AEJ93" s="47"/>
      <c r="AEK93" s="47"/>
      <c r="AEL93" s="47"/>
      <c r="AEM93" s="47"/>
      <c r="AEN93" s="47"/>
      <c r="AEO93" s="47"/>
      <c r="AEP93" s="47"/>
      <c r="AEQ93" s="47"/>
      <c r="AER93" s="47"/>
      <c r="AES93" s="47"/>
      <c r="AET93" s="47"/>
      <c r="AEU93" s="47"/>
      <c r="AEV93" s="47"/>
      <c r="AEW93" s="47"/>
      <c r="AEX93" s="47"/>
      <c r="AEY93" s="47"/>
      <c r="AEZ93" s="47"/>
      <c r="AFA93" s="47"/>
      <c r="AFB93" s="47"/>
      <c r="AFC93" s="47"/>
      <c r="AFD93" s="47"/>
      <c r="AFE93" s="47"/>
      <c r="AFF93" s="47"/>
      <c r="AFG93" s="47"/>
      <c r="AFH93" s="47"/>
      <c r="AFI93" s="47"/>
      <c r="AFJ93" s="47"/>
      <c r="AFK93" s="47"/>
      <c r="AFL93" s="47"/>
      <c r="AFM93" s="47"/>
      <c r="AFN93" s="47"/>
      <c r="AFO93" s="47"/>
      <c r="AFP93" s="47"/>
      <c r="AFQ93" s="47"/>
      <c r="AFR93" s="47"/>
      <c r="AFS93" s="47"/>
      <c r="AFT93" s="47"/>
      <c r="AFU93" s="47"/>
      <c r="AFV93" s="47"/>
      <c r="AFW93" s="47"/>
      <c r="AFX93" s="47"/>
      <c r="AFY93" s="47"/>
      <c r="AFZ93" s="47"/>
      <c r="AGA93" s="47"/>
      <c r="AGB93" s="47"/>
      <c r="AGC93" s="47"/>
      <c r="AGD93" s="47"/>
      <c r="AGE93" s="47"/>
      <c r="AGF93" s="47"/>
      <c r="AGG93" s="47"/>
      <c r="AGH93" s="47"/>
      <c r="AGI93" s="47"/>
      <c r="AGJ93" s="47"/>
      <c r="AGK93" s="47"/>
      <c r="AGL93" s="47"/>
      <c r="AGM93" s="47"/>
      <c r="AGN93" s="47"/>
      <c r="AGO93" s="47"/>
      <c r="AGP93" s="47"/>
      <c r="AGQ93" s="47"/>
      <c r="AGR93" s="47"/>
      <c r="AGS93" s="47"/>
      <c r="AGT93" s="47"/>
      <c r="AGU93" s="47"/>
      <c r="AGV93" s="47"/>
      <c r="AGW93" s="47"/>
      <c r="AGX93" s="47"/>
      <c r="AGY93" s="47"/>
      <c r="AGZ93" s="47"/>
      <c r="AHA93" s="47"/>
      <c r="AHB93" s="47"/>
      <c r="AHC93" s="47"/>
      <c r="AHD93" s="47"/>
      <c r="AHE93" s="47"/>
      <c r="AHF93" s="47"/>
      <c r="AHG93" s="47"/>
      <c r="AHH93" s="47"/>
      <c r="AHI93" s="47"/>
      <c r="AHJ93" s="47"/>
      <c r="AHK93" s="47"/>
      <c r="AHL93" s="47"/>
      <c r="AHM93" s="47"/>
      <c r="AHN93" s="47"/>
      <c r="AHO93" s="47"/>
      <c r="AHP93" s="47"/>
      <c r="AHQ93" s="47"/>
      <c r="AHR93" s="47"/>
      <c r="AHS93" s="47"/>
      <c r="AHT93" s="47"/>
      <c r="AHU93" s="47"/>
      <c r="AHV93" s="47"/>
      <c r="AHW93" s="47"/>
      <c r="AHX93" s="47"/>
      <c r="AHY93" s="47"/>
      <c r="AHZ93" s="47"/>
      <c r="AIA93" s="47"/>
      <c r="AIB93" s="47"/>
      <c r="AIC93" s="47"/>
      <c r="AID93" s="47"/>
      <c r="AIE93" s="47"/>
      <c r="AIF93" s="47"/>
      <c r="AIG93" s="47"/>
      <c r="AIH93" s="47"/>
      <c r="AII93" s="47"/>
      <c r="AIJ93" s="47"/>
      <c r="AIK93" s="47"/>
      <c r="AIL93" s="47"/>
      <c r="AIM93" s="47"/>
      <c r="AIN93" s="47"/>
      <c r="AIO93" s="47"/>
      <c r="AIP93" s="47"/>
      <c r="AIQ93" s="47"/>
      <c r="AIR93" s="47"/>
      <c r="AIS93" s="47"/>
      <c r="AIT93" s="47"/>
      <c r="AIU93" s="47"/>
      <c r="AIV93" s="47"/>
      <c r="AIW93" s="47"/>
      <c r="AIX93" s="47"/>
      <c r="AIY93" s="47"/>
      <c r="AIZ93" s="47"/>
      <c r="AJA93" s="47"/>
      <c r="AJB93" s="47"/>
      <c r="AJC93" s="47"/>
      <c r="AJD93" s="47"/>
      <c r="AJE93" s="47"/>
      <c r="AJF93" s="47"/>
      <c r="AJG93" s="47"/>
      <c r="AJH93" s="47"/>
      <c r="AJI93" s="47"/>
      <c r="AJJ93" s="47"/>
      <c r="AJK93" s="47"/>
      <c r="AJL93" s="47"/>
      <c r="AJM93" s="47"/>
      <c r="AJN93" s="47"/>
      <c r="AJO93" s="47"/>
      <c r="AJP93" s="47"/>
      <c r="AJQ93" s="47"/>
      <c r="AJR93" s="47"/>
      <c r="AJS93" s="47"/>
      <c r="AJT93" s="47"/>
      <c r="AJU93" s="47"/>
      <c r="AJV93" s="47"/>
      <c r="AJW93" s="47"/>
      <c r="AJX93" s="47"/>
      <c r="AJY93" s="47"/>
      <c r="AJZ93" s="47"/>
      <c r="AKA93" s="47"/>
      <c r="AKB93" s="47"/>
      <c r="AKC93" s="47"/>
      <c r="AKD93" s="47"/>
      <c r="AKE93" s="47"/>
      <c r="AKF93" s="47"/>
      <c r="AKG93" s="47"/>
      <c r="AKH93" s="47"/>
      <c r="AKI93" s="47"/>
      <c r="AKJ93" s="47"/>
      <c r="AKK93" s="47"/>
      <c r="AKL93" s="47"/>
      <c r="AKM93" s="47"/>
      <c r="AKN93" s="47"/>
      <c r="AKO93" s="47"/>
      <c r="AKP93" s="47"/>
      <c r="AKQ93" s="47"/>
      <c r="AKR93" s="47"/>
      <c r="AKS93" s="47"/>
      <c r="AKT93" s="47"/>
      <c r="AKU93" s="47"/>
      <c r="AKV93" s="47"/>
      <c r="AKW93" s="47"/>
      <c r="AKX93" s="47"/>
      <c r="AKY93" s="47"/>
      <c r="AKZ93" s="47"/>
      <c r="ALA93" s="47"/>
      <c r="ALB93" s="47"/>
      <c r="ALC93" s="47"/>
      <c r="ALD93" s="47"/>
      <c r="ALE93" s="47"/>
      <c r="ALF93" s="47"/>
      <c r="ALG93" s="47"/>
      <c r="ALH93" s="47"/>
      <c r="ALI93" s="47"/>
      <c r="ALJ93" s="47"/>
      <c r="ALK93" s="47"/>
      <c r="ALL93" s="47"/>
      <c r="ALM93" s="47"/>
      <c r="ALN93" s="47"/>
      <c r="ALO93" s="47"/>
      <c r="ALP93" s="47"/>
      <c r="ALQ93" s="47"/>
      <c r="ALR93" s="47"/>
      <c r="ALS93" s="47"/>
      <c r="ALT93" s="47"/>
      <c r="ALU93" s="47"/>
      <c r="ALV93" s="47"/>
      <c r="ALW93" s="47"/>
      <c r="ALX93" s="47"/>
      <c r="ALY93" s="47"/>
      <c r="ALZ93" s="47"/>
      <c r="AMA93" s="47"/>
      <c r="AMB93" s="47"/>
      <c r="AMC93" s="47"/>
      <c r="AMD93" s="47"/>
      <c r="AME93" s="47"/>
      <c r="AMF93" s="47"/>
      <c r="AMG93" s="47"/>
      <c r="AMH93" s="47"/>
      <c r="AMI93" s="47"/>
      <c r="AMJ93" s="47"/>
    </row>
    <row r="94" s="4" customFormat="1" ht="23" customHeight="1" spans="1:1024">
      <c r="A94" s="48" t="s">
        <v>29</v>
      </c>
      <c r="B94" s="49" t="s">
        <v>451</v>
      </c>
      <c r="C94" s="49" t="s">
        <v>323</v>
      </c>
      <c r="D94" s="50" t="s">
        <v>452</v>
      </c>
      <c r="E94" s="50" t="s">
        <v>427</v>
      </c>
      <c r="F94" s="51" t="s">
        <v>147</v>
      </c>
      <c r="G94" s="49" t="s">
        <v>436</v>
      </c>
      <c r="H94" s="52"/>
      <c r="I94" s="49" t="s">
        <v>453</v>
      </c>
      <c r="J94" s="51">
        <v>13077</v>
      </c>
      <c r="K94" s="51">
        <v>106182</v>
      </c>
      <c r="L94" s="53">
        <v>0</v>
      </c>
      <c r="M94" s="32">
        <f t="shared" si="2"/>
        <v>119259</v>
      </c>
      <c r="N94" s="54">
        <v>3</v>
      </c>
      <c r="O94" s="55"/>
      <c r="P94" s="56"/>
      <c r="Q94" s="54"/>
      <c r="R94" s="54"/>
      <c r="S94" s="54"/>
      <c r="T94" s="54"/>
      <c r="U94" s="54"/>
      <c r="V94" s="54"/>
      <c r="W94" s="54"/>
      <c r="X94" s="54"/>
      <c r="Y94" s="58"/>
      <c r="Z94" s="55"/>
      <c r="AA94" s="55"/>
      <c r="AB94" s="56"/>
      <c r="AC94" s="56"/>
      <c r="AD94" s="56"/>
      <c r="AE94" s="54"/>
      <c r="AF94" s="54"/>
      <c r="AG94" s="59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  <c r="JP94" s="47"/>
      <c r="JQ94" s="47"/>
      <c r="JR94" s="47"/>
      <c r="JS94" s="47"/>
      <c r="JT94" s="47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  <c r="LC94" s="47"/>
      <c r="LD94" s="47"/>
      <c r="LE94" s="47"/>
      <c r="LF94" s="47"/>
      <c r="LG94" s="47"/>
      <c r="LH94" s="47"/>
      <c r="LI94" s="47"/>
      <c r="LJ94" s="47"/>
      <c r="LK94" s="47"/>
      <c r="LL94" s="47"/>
      <c r="LM94" s="47"/>
      <c r="LN94" s="47"/>
      <c r="LO94" s="47"/>
      <c r="LP94" s="47"/>
      <c r="LQ94" s="47"/>
      <c r="LR94" s="47"/>
      <c r="LS94" s="47"/>
      <c r="LT94" s="47"/>
      <c r="LU94" s="47"/>
      <c r="LV94" s="47"/>
      <c r="LW94" s="47"/>
      <c r="LX94" s="47"/>
      <c r="LY94" s="47"/>
      <c r="LZ94" s="47"/>
      <c r="MA94" s="47"/>
      <c r="MB94" s="47"/>
      <c r="MC94" s="47"/>
      <c r="MD94" s="47"/>
      <c r="ME94" s="47"/>
      <c r="MF94" s="47"/>
      <c r="MG94" s="47"/>
      <c r="MH94" s="47"/>
      <c r="MI94" s="47"/>
      <c r="MJ94" s="47"/>
      <c r="MK94" s="47"/>
      <c r="ML94" s="47"/>
      <c r="MM94" s="47"/>
      <c r="MN94" s="47"/>
      <c r="MO94" s="47"/>
      <c r="MP94" s="47"/>
      <c r="MQ94" s="47"/>
      <c r="MR94" s="47"/>
      <c r="MS94" s="47"/>
      <c r="MT94" s="47"/>
      <c r="MU94" s="47"/>
      <c r="MV94" s="47"/>
      <c r="MW94" s="47"/>
      <c r="MX94" s="47"/>
      <c r="MY94" s="47"/>
      <c r="MZ94" s="47"/>
      <c r="NA94" s="47"/>
      <c r="NB94" s="47"/>
      <c r="NC94" s="47"/>
      <c r="ND94" s="47"/>
      <c r="NE94" s="47"/>
      <c r="NF94" s="47"/>
      <c r="NG94" s="47"/>
      <c r="NH94" s="47"/>
      <c r="NI94" s="47"/>
      <c r="NJ94" s="47"/>
      <c r="NK94" s="47"/>
      <c r="NL94" s="47"/>
      <c r="NM94" s="47"/>
      <c r="NN94" s="47"/>
      <c r="NO94" s="47"/>
      <c r="NP94" s="47"/>
      <c r="NQ94" s="47"/>
      <c r="NR94" s="47"/>
      <c r="NS94" s="47"/>
      <c r="NT94" s="47"/>
      <c r="NU94" s="47"/>
      <c r="NV94" s="47"/>
      <c r="NW94" s="47"/>
      <c r="NX94" s="47"/>
      <c r="NY94" s="47"/>
      <c r="NZ94" s="47"/>
      <c r="OA94" s="47"/>
      <c r="OB94" s="47"/>
      <c r="OC94" s="47"/>
      <c r="OD94" s="47"/>
      <c r="OE94" s="47"/>
      <c r="OF94" s="47"/>
      <c r="OG94" s="47"/>
      <c r="OH94" s="47"/>
      <c r="OI94" s="47"/>
      <c r="OJ94" s="47"/>
      <c r="OK94" s="47"/>
      <c r="OL94" s="47"/>
      <c r="OM94" s="47"/>
      <c r="ON94" s="47"/>
      <c r="OO94" s="47"/>
      <c r="OP94" s="47"/>
      <c r="OQ94" s="47"/>
      <c r="OR94" s="47"/>
      <c r="OS94" s="47"/>
      <c r="OT94" s="47"/>
      <c r="OU94" s="47"/>
      <c r="OV94" s="47"/>
      <c r="OW94" s="47"/>
      <c r="OX94" s="47"/>
      <c r="OY94" s="47"/>
      <c r="OZ94" s="47"/>
      <c r="PA94" s="47"/>
      <c r="PB94" s="47"/>
      <c r="PC94" s="47"/>
      <c r="PD94" s="47"/>
      <c r="PE94" s="47"/>
      <c r="PF94" s="47"/>
      <c r="PG94" s="47"/>
      <c r="PH94" s="47"/>
      <c r="PI94" s="47"/>
      <c r="PJ94" s="47"/>
      <c r="PK94" s="47"/>
      <c r="PL94" s="47"/>
      <c r="PM94" s="47"/>
      <c r="PN94" s="47"/>
      <c r="PO94" s="47"/>
      <c r="PP94" s="47"/>
      <c r="PQ94" s="47"/>
      <c r="PR94" s="47"/>
      <c r="PS94" s="47"/>
      <c r="PT94" s="47"/>
      <c r="PU94" s="47"/>
      <c r="PV94" s="47"/>
      <c r="PW94" s="47"/>
      <c r="PX94" s="47"/>
      <c r="PY94" s="47"/>
      <c r="PZ94" s="47"/>
      <c r="QA94" s="47"/>
      <c r="QB94" s="47"/>
      <c r="QC94" s="47"/>
      <c r="QD94" s="47"/>
      <c r="QE94" s="47"/>
      <c r="QF94" s="47"/>
      <c r="QG94" s="47"/>
      <c r="QH94" s="47"/>
      <c r="QI94" s="47"/>
      <c r="QJ94" s="47"/>
      <c r="QK94" s="47"/>
      <c r="QL94" s="47"/>
      <c r="QM94" s="47"/>
      <c r="QN94" s="47"/>
      <c r="QO94" s="47"/>
      <c r="QP94" s="47"/>
      <c r="QQ94" s="47"/>
      <c r="QR94" s="47"/>
      <c r="QS94" s="47"/>
      <c r="QT94" s="47"/>
      <c r="QU94" s="47"/>
      <c r="QV94" s="47"/>
      <c r="QW94" s="47"/>
      <c r="QX94" s="47"/>
      <c r="QY94" s="47"/>
      <c r="QZ94" s="47"/>
      <c r="RA94" s="47"/>
      <c r="RB94" s="47"/>
      <c r="RC94" s="47"/>
      <c r="RD94" s="47"/>
      <c r="RE94" s="47"/>
      <c r="RF94" s="47"/>
      <c r="RG94" s="47"/>
      <c r="RH94" s="47"/>
      <c r="RI94" s="47"/>
      <c r="RJ94" s="47"/>
      <c r="RK94" s="47"/>
      <c r="RL94" s="47"/>
      <c r="RM94" s="47"/>
      <c r="RN94" s="47"/>
      <c r="RO94" s="47"/>
      <c r="RP94" s="47"/>
      <c r="RQ94" s="47"/>
      <c r="RR94" s="47"/>
      <c r="RS94" s="47"/>
      <c r="RT94" s="47"/>
      <c r="RU94" s="47"/>
      <c r="RV94" s="47"/>
      <c r="RW94" s="47"/>
      <c r="RX94" s="47"/>
      <c r="RY94" s="47"/>
      <c r="RZ94" s="47"/>
      <c r="SA94" s="47"/>
      <c r="SB94" s="47"/>
      <c r="SC94" s="47"/>
      <c r="SD94" s="47"/>
      <c r="SE94" s="47"/>
      <c r="SF94" s="47"/>
      <c r="SG94" s="47"/>
      <c r="SH94" s="47"/>
      <c r="SI94" s="47"/>
      <c r="SJ94" s="47"/>
      <c r="SK94" s="47"/>
      <c r="SL94" s="47"/>
      <c r="SM94" s="47"/>
      <c r="SN94" s="47"/>
      <c r="SO94" s="47"/>
      <c r="SP94" s="47"/>
      <c r="SQ94" s="47"/>
      <c r="SR94" s="47"/>
      <c r="SS94" s="47"/>
      <c r="ST94" s="47"/>
      <c r="SU94" s="47"/>
      <c r="SV94" s="47"/>
      <c r="SW94" s="47"/>
      <c r="SX94" s="47"/>
      <c r="SY94" s="47"/>
      <c r="SZ94" s="47"/>
      <c r="TA94" s="47"/>
      <c r="TB94" s="47"/>
      <c r="TC94" s="47"/>
      <c r="TD94" s="47"/>
      <c r="TE94" s="47"/>
      <c r="TF94" s="47"/>
      <c r="TG94" s="47"/>
      <c r="TH94" s="47"/>
      <c r="TI94" s="47"/>
      <c r="TJ94" s="47"/>
      <c r="TK94" s="47"/>
      <c r="TL94" s="47"/>
      <c r="TM94" s="47"/>
      <c r="TN94" s="47"/>
      <c r="TO94" s="47"/>
      <c r="TP94" s="47"/>
      <c r="TQ94" s="47"/>
      <c r="TR94" s="47"/>
      <c r="TS94" s="47"/>
      <c r="TT94" s="47"/>
      <c r="TU94" s="47"/>
      <c r="TV94" s="47"/>
      <c r="TW94" s="47"/>
      <c r="TX94" s="47"/>
      <c r="TY94" s="47"/>
      <c r="TZ94" s="47"/>
      <c r="UA94" s="47"/>
      <c r="UB94" s="47"/>
      <c r="UC94" s="47"/>
      <c r="UD94" s="47"/>
      <c r="UE94" s="47"/>
      <c r="UF94" s="47"/>
      <c r="UG94" s="47"/>
      <c r="UH94" s="47"/>
      <c r="UI94" s="47"/>
      <c r="UJ94" s="47"/>
      <c r="UK94" s="47"/>
      <c r="UL94" s="47"/>
      <c r="UM94" s="47"/>
      <c r="UN94" s="47"/>
      <c r="UO94" s="47"/>
      <c r="UP94" s="47"/>
      <c r="UQ94" s="47"/>
      <c r="UR94" s="47"/>
      <c r="US94" s="47"/>
      <c r="UT94" s="47"/>
      <c r="UU94" s="47"/>
      <c r="UV94" s="47"/>
      <c r="UW94" s="47"/>
      <c r="UX94" s="47"/>
      <c r="UY94" s="47"/>
      <c r="UZ94" s="47"/>
      <c r="VA94" s="47"/>
      <c r="VB94" s="47"/>
      <c r="VC94" s="47"/>
      <c r="VD94" s="47"/>
      <c r="VE94" s="47"/>
      <c r="VF94" s="47"/>
      <c r="VG94" s="47"/>
      <c r="VH94" s="47"/>
      <c r="VI94" s="47"/>
      <c r="VJ94" s="47"/>
      <c r="VK94" s="47"/>
      <c r="VL94" s="47"/>
      <c r="VM94" s="47"/>
      <c r="VN94" s="47"/>
      <c r="VO94" s="47"/>
      <c r="VP94" s="47"/>
      <c r="VQ94" s="47"/>
      <c r="VR94" s="47"/>
      <c r="VS94" s="47"/>
      <c r="VT94" s="47"/>
      <c r="VU94" s="47"/>
      <c r="VV94" s="47"/>
      <c r="VW94" s="47"/>
      <c r="VX94" s="47"/>
      <c r="VY94" s="47"/>
      <c r="VZ94" s="47"/>
      <c r="WA94" s="47"/>
      <c r="WB94" s="47"/>
      <c r="WC94" s="47"/>
      <c r="WD94" s="47"/>
      <c r="WE94" s="47"/>
      <c r="WF94" s="47"/>
      <c r="WG94" s="47"/>
      <c r="WH94" s="47"/>
      <c r="WI94" s="47"/>
      <c r="WJ94" s="47"/>
      <c r="WK94" s="47"/>
      <c r="WL94" s="47"/>
      <c r="WM94" s="47"/>
      <c r="WN94" s="47"/>
      <c r="WO94" s="47"/>
      <c r="WP94" s="47"/>
      <c r="WQ94" s="47"/>
      <c r="WR94" s="47"/>
      <c r="WS94" s="47"/>
      <c r="WT94" s="47"/>
      <c r="WU94" s="47"/>
      <c r="WV94" s="47"/>
      <c r="WW94" s="47"/>
      <c r="WX94" s="47"/>
      <c r="WY94" s="47"/>
      <c r="WZ94" s="47"/>
      <c r="XA94" s="47"/>
      <c r="XB94" s="47"/>
      <c r="XC94" s="47"/>
      <c r="XD94" s="47"/>
      <c r="XE94" s="47"/>
      <c r="XF94" s="47"/>
      <c r="XG94" s="47"/>
      <c r="XH94" s="47"/>
      <c r="XI94" s="47"/>
      <c r="XJ94" s="47"/>
      <c r="XK94" s="47"/>
      <c r="XL94" s="47"/>
      <c r="XM94" s="47"/>
      <c r="XN94" s="47"/>
      <c r="XO94" s="47"/>
      <c r="XP94" s="47"/>
      <c r="XQ94" s="47"/>
      <c r="XR94" s="47"/>
      <c r="XS94" s="47"/>
      <c r="XT94" s="47"/>
      <c r="XU94" s="47"/>
      <c r="XV94" s="47"/>
      <c r="XW94" s="47"/>
      <c r="XX94" s="47"/>
      <c r="XY94" s="47"/>
      <c r="XZ94" s="47"/>
      <c r="YA94" s="47"/>
      <c r="YB94" s="47"/>
      <c r="YC94" s="47"/>
      <c r="YD94" s="47"/>
      <c r="YE94" s="47"/>
      <c r="YF94" s="47"/>
      <c r="YG94" s="47"/>
      <c r="YH94" s="47"/>
      <c r="YI94" s="47"/>
      <c r="YJ94" s="47"/>
      <c r="YK94" s="47"/>
      <c r="YL94" s="47"/>
      <c r="YM94" s="47"/>
      <c r="YN94" s="47"/>
      <c r="YO94" s="47"/>
      <c r="YP94" s="47"/>
      <c r="YQ94" s="47"/>
      <c r="YR94" s="47"/>
      <c r="YS94" s="47"/>
      <c r="YT94" s="47"/>
      <c r="YU94" s="47"/>
      <c r="YV94" s="47"/>
      <c r="YW94" s="47"/>
      <c r="YX94" s="47"/>
      <c r="YY94" s="47"/>
      <c r="YZ94" s="47"/>
      <c r="ZA94" s="47"/>
      <c r="ZB94" s="47"/>
      <c r="ZC94" s="47"/>
      <c r="ZD94" s="47"/>
      <c r="ZE94" s="47"/>
      <c r="ZF94" s="47"/>
      <c r="ZG94" s="47"/>
      <c r="ZH94" s="47"/>
      <c r="ZI94" s="47"/>
      <c r="ZJ94" s="47"/>
      <c r="ZK94" s="47"/>
      <c r="ZL94" s="47"/>
      <c r="ZM94" s="47"/>
      <c r="ZN94" s="47"/>
      <c r="ZO94" s="47"/>
      <c r="ZP94" s="47"/>
      <c r="ZQ94" s="47"/>
      <c r="ZR94" s="47"/>
      <c r="ZS94" s="47"/>
      <c r="ZT94" s="47"/>
      <c r="ZU94" s="47"/>
      <c r="ZV94" s="47"/>
      <c r="ZW94" s="47"/>
      <c r="ZX94" s="47"/>
      <c r="ZY94" s="47"/>
      <c r="ZZ94" s="47"/>
      <c r="AAA94" s="47"/>
      <c r="AAB94" s="47"/>
      <c r="AAC94" s="47"/>
      <c r="AAD94" s="47"/>
      <c r="AAE94" s="47"/>
      <c r="AAF94" s="47"/>
      <c r="AAG94" s="47"/>
      <c r="AAH94" s="47"/>
      <c r="AAI94" s="47"/>
      <c r="AAJ94" s="47"/>
      <c r="AAK94" s="47"/>
      <c r="AAL94" s="47"/>
      <c r="AAM94" s="47"/>
      <c r="AAN94" s="47"/>
      <c r="AAO94" s="47"/>
      <c r="AAP94" s="47"/>
      <c r="AAQ94" s="47"/>
      <c r="AAR94" s="47"/>
      <c r="AAS94" s="47"/>
      <c r="AAT94" s="47"/>
      <c r="AAU94" s="47"/>
      <c r="AAV94" s="47"/>
      <c r="AAW94" s="47"/>
      <c r="AAX94" s="47"/>
      <c r="AAY94" s="47"/>
      <c r="AAZ94" s="47"/>
      <c r="ABA94" s="47"/>
      <c r="ABB94" s="47"/>
      <c r="ABC94" s="47"/>
      <c r="ABD94" s="47"/>
      <c r="ABE94" s="47"/>
      <c r="ABF94" s="47"/>
      <c r="ABG94" s="47"/>
      <c r="ABH94" s="47"/>
      <c r="ABI94" s="47"/>
      <c r="ABJ94" s="47"/>
      <c r="ABK94" s="47"/>
      <c r="ABL94" s="47"/>
      <c r="ABM94" s="47"/>
      <c r="ABN94" s="47"/>
      <c r="ABO94" s="47"/>
      <c r="ABP94" s="47"/>
      <c r="ABQ94" s="47"/>
      <c r="ABR94" s="47"/>
      <c r="ABS94" s="47"/>
      <c r="ABT94" s="47"/>
      <c r="ABU94" s="47"/>
      <c r="ABV94" s="47"/>
      <c r="ABW94" s="47"/>
      <c r="ABX94" s="47"/>
      <c r="ABY94" s="47"/>
      <c r="ABZ94" s="47"/>
      <c r="ACA94" s="47"/>
      <c r="ACB94" s="47"/>
      <c r="ACC94" s="47"/>
      <c r="ACD94" s="47"/>
      <c r="ACE94" s="47"/>
      <c r="ACF94" s="47"/>
      <c r="ACG94" s="47"/>
      <c r="ACH94" s="47"/>
      <c r="ACI94" s="47"/>
      <c r="ACJ94" s="47"/>
      <c r="ACK94" s="47"/>
      <c r="ACL94" s="47"/>
      <c r="ACM94" s="47"/>
      <c r="ACN94" s="47"/>
      <c r="ACO94" s="47"/>
      <c r="ACP94" s="47"/>
      <c r="ACQ94" s="47"/>
      <c r="ACR94" s="47"/>
      <c r="ACS94" s="47"/>
      <c r="ACT94" s="47"/>
      <c r="ACU94" s="47"/>
      <c r="ACV94" s="47"/>
      <c r="ACW94" s="47"/>
      <c r="ACX94" s="47"/>
      <c r="ACY94" s="47"/>
      <c r="ACZ94" s="47"/>
      <c r="ADA94" s="47"/>
      <c r="ADB94" s="47"/>
      <c r="ADC94" s="47"/>
      <c r="ADD94" s="47"/>
      <c r="ADE94" s="47"/>
      <c r="ADF94" s="47"/>
      <c r="ADG94" s="47"/>
      <c r="ADH94" s="47"/>
      <c r="ADI94" s="47"/>
      <c r="ADJ94" s="47"/>
      <c r="ADK94" s="47"/>
      <c r="ADL94" s="47"/>
      <c r="ADM94" s="47"/>
      <c r="ADN94" s="47"/>
      <c r="ADO94" s="47"/>
      <c r="ADP94" s="47"/>
      <c r="ADQ94" s="47"/>
      <c r="ADR94" s="47"/>
      <c r="ADS94" s="47"/>
      <c r="ADT94" s="47"/>
      <c r="ADU94" s="47"/>
      <c r="ADV94" s="47"/>
      <c r="ADW94" s="47"/>
      <c r="ADX94" s="47"/>
      <c r="ADY94" s="47"/>
      <c r="ADZ94" s="47"/>
      <c r="AEA94" s="47"/>
      <c r="AEB94" s="47"/>
      <c r="AEC94" s="47"/>
      <c r="AED94" s="47"/>
      <c r="AEE94" s="47"/>
      <c r="AEF94" s="47"/>
      <c r="AEG94" s="47"/>
      <c r="AEH94" s="47"/>
      <c r="AEI94" s="47"/>
      <c r="AEJ94" s="47"/>
      <c r="AEK94" s="47"/>
      <c r="AEL94" s="47"/>
      <c r="AEM94" s="47"/>
      <c r="AEN94" s="47"/>
      <c r="AEO94" s="47"/>
      <c r="AEP94" s="47"/>
      <c r="AEQ94" s="47"/>
      <c r="AER94" s="47"/>
      <c r="AES94" s="47"/>
      <c r="AET94" s="47"/>
      <c r="AEU94" s="47"/>
      <c r="AEV94" s="47"/>
      <c r="AEW94" s="47"/>
      <c r="AEX94" s="47"/>
      <c r="AEY94" s="47"/>
      <c r="AEZ94" s="47"/>
      <c r="AFA94" s="47"/>
      <c r="AFB94" s="47"/>
      <c r="AFC94" s="47"/>
      <c r="AFD94" s="47"/>
      <c r="AFE94" s="47"/>
      <c r="AFF94" s="47"/>
      <c r="AFG94" s="47"/>
      <c r="AFH94" s="47"/>
      <c r="AFI94" s="47"/>
      <c r="AFJ94" s="47"/>
      <c r="AFK94" s="47"/>
      <c r="AFL94" s="47"/>
      <c r="AFM94" s="47"/>
      <c r="AFN94" s="47"/>
      <c r="AFO94" s="47"/>
      <c r="AFP94" s="47"/>
      <c r="AFQ94" s="47"/>
      <c r="AFR94" s="47"/>
      <c r="AFS94" s="47"/>
      <c r="AFT94" s="47"/>
      <c r="AFU94" s="47"/>
      <c r="AFV94" s="47"/>
      <c r="AFW94" s="47"/>
      <c r="AFX94" s="47"/>
      <c r="AFY94" s="47"/>
      <c r="AFZ94" s="47"/>
      <c r="AGA94" s="47"/>
      <c r="AGB94" s="47"/>
      <c r="AGC94" s="47"/>
      <c r="AGD94" s="47"/>
      <c r="AGE94" s="47"/>
      <c r="AGF94" s="47"/>
      <c r="AGG94" s="47"/>
      <c r="AGH94" s="47"/>
      <c r="AGI94" s="47"/>
      <c r="AGJ94" s="47"/>
      <c r="AGK94" s="47"/>
      <c r="AGL94" s="47"/>
      <c r="AGM94" s="47"/>
      <c r="AGN94" s="47"/>
      <c r="AGO94" s="47"/>
      <c r="AGP94" s="47"/>
      <c r="AGQ94" s="47"/>
      <c r="AGR94" s="47"/>
      <c r="AGS94" s="47"/>
      <c r="AGT94" s="47"/>
      <c r="AGU94" s="47"/>
      <c r="AGV94" s="47"/>
      <c r="AGW94" s="47"/>
      <c r="AGX94" s="47"/>
      <c r="AGY94" s="47"/>
      <c r="AGZ94" s="47"/>
      <c r="AHA94" s="47"/>
      <c r="AHB94" s="47"/>
      <c r="AHC94" s="47"/>
      <c r="AHD94" s="47"/>
      <c r="AHE94" s="47"/>
      <c r="AHF94" s="47"/>
      <c r="AHG94" s="47"/>
      <c r="AHH94" s="47"/>
      <c r="AHI94" s="47"/>
      <c r="AHJ94" s="47"/>
      <c r="AHK94" s="47"/>
      <c r="AHL94" s="47"/>
      <c r="AHM94" s="47"/>
      <c r="AHN94" s="47"/>
      <c r="AHO94" s="47"/>
      <c r="AHP94" s="47"/>
      <c r="AHQ94" s="47"/>
      <c r="AHR94" s="47"/>
      <c r="AHS94" s="47"/>
      <c r="AHT94" s="47"/>
      <c r="AHU94" s="47"/>
      <c r="AHV94" s="47"/>
      <c r="AHW94" s="47"/>
      <c r="AHX94" s="47"/>
      <c r="AHY94" s="47"/>
      <c r="AHZ94" s="47"/>
      <c r="AIA94" s="47"/>
      <c r="AIB94" s="47"/>
      <c r="AIC94" s="47"/>
      <c r="AID94" s="47"/>
      <c r="AIE94" s="47"/>
      <c r="AIF94" s="47"/>
      <c r="AIG94" s="47"/>
      <c r="AIH94" s="47"/>
      <c r="AII94" s="47"/>
      <c r="AIJ94" s="47"/>
      <c r="AIK94" s="47"/>
      <c r="AIL94" s="47"/>
      <c r="AIM94" s="47"/>
      <c r="AIN94" s="47"/>
      <c r="AIO94" s="47"/>
      <c r="AIP94" s="47"/>
      <c r="AIQ94" s="47"/>
      <c r="AIR94" s="47"/>
      <c r="AIS94" s="47"/>
      <c r="AIT94" s="47"/>
      <c r="AIU94" s="47"/>
      <c r="AIV94" s="47"/>
      <c r="AIW94" s="47"/>
      <c r="AIX94" s="47"/>
      <c r="AIY94" s="47"/>
      <c r="AIZ94" s="47"/>
      <c r="AJA94" s="47"/>
      <c r="AJB94" s="47"/>
      <c r="AJC94" s="47"/>
      <c r="AJD94" s="47"/>
      <c r="AJE94" s="47"/>
      <c r="AJF94" s="47"/>
      <c r="AJG94" s="47"/>
      <c r="AJH94" s="47"/>
      <c r="AJI94" s="47"/>
      <c r="AJJ94" s="47"/>
      <c r="AJK94" s="47"/>
      <c r="AJL94" s="47"/>
      <c r="AJM94" s="47"/>
      <c r="AJN94" s="47"/>
      <c r="AJO94" s="47"/>
      <c r="AJP94" s="47"/>
      <c r="AJQ94" s="47"/>
      <c r="AJR94" s="47"/>
      <c r="AJS94" s="47"/>
      <c r="AJT94" s="47"/>
      <c r="AJU94" s="47"/>
      <c r="AJV94" s="47"/>
      <c r="AJW94" s="47"/>
      <c r="AJX94" s="47"/>
      <c r="AJY94" s="47"/>
      <c r="AJZ94" s="47"/>
      <c r="AKA94" s="47"/>
      <c r="AKB94" s="47"/>
      <c r="AKC94" s="47"/>
      <c r="AKD94" s="47"/>
      <c r="AKE94" s="47"/>
      <c r="AKF94" s="47"/>
      <c r="AKG94" s="47"/>
      <c r="AKH94" s="47"/>
      <c r="AKI94" s="47"/>
      <c r="AKJ94" s="47"/>
      <c r="AKK94" s="47"/>
      <c r="AKL94" s="47"/>
      <c r="AKM94" s="47"/>
      <c r="AKN94" s="47"/>
      <c r="AKO94" s="47"/>
      <c r="AKP94" s="47"/>
      <c r="AKQ94" s="47"/>
      <c r="AKR94" s="47"/>
      <c r="AKS94" s="47"/>
      <c r="AKT94" s="47"/>
      <c r="AKU94" s="47"/>
      <c r="AKV94" s="47"/>
      <c r="AKW94" s="47"/>
      <c r="AKX94" s="47"/>
      <c r="AKY94" s="47"/>
      <c r="AKZ94" s="47"/>
      <c r="ALA94" s="47"/>
      <c r="ALB94" s="47"/>
      <c r="ALC94" s="47"/>
      <c r="ALD94" s="47"/>
      <c r="ALE94" s="47"/>
      <c r="ALF94" s="47"/>
      <c r="ALG94" s="47"/>
      <c r="ALH94" s="47"/>
      <c r="ALI94" s="47"/>
      <c r="ALJ94" s="47"/>
      <c r="ALK94" s="47"/>
      <c r="ALL94" s="47"/>
      <c r="ALM94" s="47"/>
      <c r="ALN94" s="47"/>
      <c r="ALO94" s="47"/>
      <c r="ALP94" s="47"/>
      <c r="ALQ94" s="47"/>
      <c r="ALR94" s="47"/>
      <c r="ALS94" s="47"/>
      <c r="ALT94" s="47"/>
      <c r="ALU94" s="47"/>
      <c r="ALV94" s="47"/>
      <c r="ALW94" s="47"/>
      <c r="ALX94" s="47"/>
      <c r="ALY94" s="47"/>
      <c r="ALZ94" s="47"/>
      <c r="AMA94" s="47"/>
      <c r="AMB94" s="47"/>
      <c r="AMC94" s="47"/>
      <c r="AMD94" s="47"/>
      <c r="AME94" s="47"/>
      <c r="AMF94" s="47"/>
      <c r="AMG94" s="47"/>
      <c r="AMH94" s="47"/>
      <c r="AMI94" s="47"/>
      <c r="AMJ94" s="47"/>
    </row>
    <row r="95" s="4" customFormat="1" ht="23" customHeight="1" spans="1:1024">
      <c r="A95" s="48" t="s">
        <v>29</v>
      </c>
      <c r="B95" s="49" t="s">
        <v>454</v>
      </c>
      <c r="C95" s="49" t="s">
        <v>95</v>
      </c>
      <c r="D95" s="50" t="s">
        <v>455</v>
      </c>
      <c r="E95" s="50" t="s">
        <v>431</v>
      </c>
      <c r="F95" s="51" t="s">
        <v>98</v>
      </c>
      <c r="G95" s="49" t="s">
        <v>436</v>
      </c>
      <c r="H95" s="52"/>
      <c r="I95" s="49" t="s">
        <v>456</v>
      </c>
      <c r="J95" s="51">
        <v>86072</v>
      </c>
      <c r="K95" s="51">
        <v>291924</v>
      </c>
      <c r="L95" s="53">
        <v>0</v>
      </c>
      <c r="M95" s="32">
        <f t="shared" si="2"/>
        <v>377996</v>
      </c>
      <c r="N95" s="54">
        <v>8</v>
      </c>
      <c r="O95" s="55"/>
      <c r="P95" s="56"/>
      <c r="Q95" s="54"/>
      <c r="R95" s="54"/>
      <c r="S95" s="54"/>
      <c r="T95" s="54"/>
      <c r="U95" s="54"/>
      <c r="V95" s="54"/>
      <c r="W95" s="54"/>
      <c r="X95" s="54"/>
      <c r="Y95" s="58"/>
      <c r="Z95" s="55"/>
      <c r="AA95" s="55"/>
      <c r="AB95" s="56"/>
      <c r="AC95" s="56"/>
      <c r="AD95" s="56"/>
      <c r="AE95" s="54"/>
      <c r="AF95" s="54"/>
      <c r="AG95" s="59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</row>
    <row r="96" s="4" customFormat="1" ht="23" customHeight="1" spans="1:1024">
      <c r="A96" s="48" t="s">
        <v>29</v>
      </c>
      <c r="B96" s="49" t="s">
        <v>457</v>
      </c>
      <c r="C96" s="15" t="s">
        <v>229</v>
      </c>
      <c r="D96" s="50" t="s">
        <v>458</v>
      </c>
      <c r="E96" s="50" t="s">
        <v>423</v>
      </c>
      <c r="F96" s="51" t="s">
        <v>76</v>
      </c>
      <c r="G96" s="49" t="s">
        <v>436</v>
      </c>
      <c r="H96" s="52"/>
      <c r="I96" s="49" t="s">
        <v>459</v>
      </c>
      <c r="J96" s="51">
        <v>16387.8</v>
      </c>
      <c r="K96" s="51">
        <v>106182</v>
      </c>
      <c r="L96" s="53">
        <v>0</v>
      </c>
      <c r="M96" s="32">
        <f t="shared" si="2"/>
        <v>122569.8</v>
      </c>
      <c r="N96" s="54">
        <v>3</v>
      </c>
      <c r="O96" s="55"/>
      <c r="P96" s="56"/>
      <c r="Q96" s="54"/>
      <c r="R96" s="54"/>
      <c r="S96" s="54"/>
      <c r="T96" s="54"/>
      <c r="U96" s="54"/>
      <c r="V96" s="54"/>
      <c r="W96" s="54"/>
      <c r="X96" s="54"/>
      <c r="Y96" s="58"/>
      <c r="Z96" s="55"/>
      <c r="AA96" s="55"/>
      <c r="AB96" s="56"/>
      <c r="AC96" s="56"/>
      <c r="AD96" s="56"/>
      <c r="AE96" s="54"/>
      <c r="AF96" s="54"/>
      <c r="AG96" s="59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</row>
    <row r="97" s="4" customFormat="1" ht="23" customHeight="1" spans="1:1024">
      <c r="A97" s="48" t="s">
        <v>29</v>
      </c>
      <c r="B97" s="49" t="s">
        <v>460</v>
      </c>
      <c r="C97" s="50" t="s">
        <v>224</v>
      </c>
      <c r="D97" s="50" t="s">
        <v>461</v>
      </c>
      <c r="E97" s="50" t="s">
        <v>462</v>
      </c>
      <c r="F97" s="51" t="s">
        <v>34</v>
      </c>
      <c r="G97" s="49" t="s">
        <v>419</v>
      </c>
      <c r="H97" s="49" t="s">
        <v>463</v>
      </c>
      <c r="I97" s="49" t="s">
        <v>464</v>
      </c>
      <c r="J97" s="51">
        <v>20295</v>
      </c>
      <c r="K97" s="51">
        <v>271950</v>
      </c>
      <c r="L97" s="53">
        <v>0</v>
      </c>
      <c r="M97" s="32">
        <f t="shared" si="2"/>
        <v>292245</v>
      </c>
      <c r="N97" s="54">
        <v>5</v>
      </c>
      <c r="O97" s="55"/>
      <c r="P97" s="56"/>
      <c r="Q97" s="54"/>
      <c r="R97" s="54"/>
      <c r="S97" s="54"/>
      <c r="T97" s="54"/>
      <c r="U97" s="54"/>
      <c r="V97" s="54"/>
      <c r="W97" s="54"/>
      <c r="X97" s="54"/>
      <c r="Y97" s="58"/>
      <c r="Z97" s="55"/>
      <c r="AA97" s="55"/>
      <c r="AB97" s="56"/>
      <c r="AC97" s="56"/>
      <c r="AD97" s="56"/>
      <c r="AE97" s="54"/>
      <c r="AF97" s="54"/>
      <c r="AG97" s="59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  <c r="JP97" s="47"/>
      <c r="JQ97" s="47"/>
      <c r="JR97" s="47"/>
      <c r="JS97" s="47"/>
      <c r="JT97" s="47"/>
      <c r="JU97" s="47"/>
      <c r="JV97" s="47"/>
      <c r="JW97" s="47"/>
      <c r="JX97" s="47"/>
      <c r="JY97" s="47"/>
      <c r="JZ97" s="47"/>
      <c r="KA97" s="47"/>
      <c r="KB97" s="47"/>
      <c r="KC97" s="47"/>
      <c r="KD97" s="47"/>
      <c r="KE97" s="47"/>
      <c r="KF97" s="47"/>
      <c r="KG97" s="47"/>
      <c r="KH97" s="47"/>
      <c r="KI97" s="47"/>
      <c r="KJ97" s="47"/>
      <c r="KK97" s="47"/>
      <c r="KL97" s="47"/>
      <c r="KM97" s="47"/>
      <c r="KN97" s="47"/>
      <c r="KO97" s="47"/>
      <c r="KP97" s="47"/>
      <c r="KQ97" s="47"/>
      <c r="KR97" s="47"/>
      <c r="KS97" s="47"/>
      <c r="KT97" s="47"/>
      <c r="KU97" s="47"/>
      <c r="KV97" s="47"/>
      <c r="KW97" s="47"/>
      <c r="KX97" s="47"/>
      <c r="KY97" s="47"/>
      <c r="KZ97" s="47"/>
      <c r="LA97" s="47"/>
      <c r="LB97" s="47"/>
      <c r="LC97" s="47"/>
      <c r="LD97" s="47"/>
      <c r="LE97" s="47"/>
      <c r="LF97" s="47"/>
      <c r="LG97" s="47"/>
      <c r="LH97" s="47"/>
      <c r="LI97" s="47"/>
      <c r="LJ97" s="47"/>
      <c r="LK97" s="47"/>
      <c r="LL97" s="47"/>
      <c r="LM97" s="47"/>
      <c r="LN97" s="47"/>
      <c r="LO97" s="47"/>
      <c r="LP97" s="47"/>
      <c r="LQ97" s="47"/>
      <c r="LR97" s="47"/>
      <c r="LS97" s="47"/>
      <c r="LT97" s="47"/>
      <c r="LU97" s="47"/>
      <c r="LV97" s="47"/>
      <c r="LW97" s="47"/>
      <c r="LX97" s="47"/>
      <c r="LY97" s="47"/>
      <c r="LZ97" s="47"/>
      <c r="MA97" s="47"/>
      <c r="MB97" s="47"/>
      <c r="MC97" s="47"/>
      <c r="MD97" s="47"/>
      <c r="ME97" s="47"/>
      <c r="MF97" s="47"/>
      <c r="MG97" s="47"/>
      <c r="MH97" s="47"/>
      <c r="MI97" s="47"/>
      <c r="MJ97" s="47"/>
      <c r="MK97" s="47"/>
      <c r="ML97" s="47"/>
      <c r="MM97" s="47"/>
      <c r="MN97" s="47"/>
      <c r="MO97" s="47"/>
      <c r="MP97" s="47"/>
      <c r="MQ97" s="47"/>
      <c r="MR97" s="47"/>
      <c r="MS97" s="47"/>
      <c r="MT97" s="47"/>
      <c r="MU97" s="47"/>
      <c r="MV97" s="47"/>
      <c r="MW97" s="47"/>
      <c r="MX97" s="47"/>
      <c r="MY97" s="47"/>
      <c r="MZ97" s="47"/>
      <c r="NA97" s="47"/>
      <c r="NB97" s="47"/>
      <c r="NC97" s="47"/>
      <c r="ND97" s="47"/>
      <c r="NE97" s="47"/>
      <c r="NF97" s="47"/>
      <c r="NG97" s="47"/>
      <c r="NH97" s="47"/>
      <c r="NI97" s="47"/>
      <c r="NJ97" s="47"/>
      <c r="NK97" s="47"/>
      <c r="NL97" s="47"/>
      <c r="NM97" s="47"/>
      <c r="NN97" s="47"/>
      <c r="NO97" s="47"/>
      <c r="NP97" s="47"/>
      <c r="NQ97" s="47"/>
      <c r="NR97" s="47"/>
      <c r="NS97" s="47"/>
      <c r="NT97" s="47"/>
      <c r="NU97" s="47"/>
      <c r="NV97" s="47"/>
      <c r="NW97" s="47"/>
      <c r="NX97" s="47"/>
      <c r="NY97" s="47"/>
      <c r="NZ97" s="47"/>
      <c r="OA97" s="47"/>
      <c r="OB97" s="47"/>
      <c r="OC97" s="47"/>
      <c r="OD97" s="47"/>
      <c r="OE97" s="47"/>
      <c r="OF97" s="47"/>
      <c r="OG97" s="47"/>
      <c r="OH97" s="47"/>
      <c r="OI97" s="47"/>
      <c r="OJ97" s="47"/>
      <c r="OK97" s="47"/>
      <c r="OL97" s="47"/>
      <c r="OM97" s="47"/>
      <c r="ON97" s="47"/>
      <c r="OO97" s="47"/>
      <c r="OP97" s="47"/>
      <c r="OQ97" s="47"/>
      <c r="OR97" s="47"/>
      <c r="OS97" s="47"/>
      <c r="OT97" s="47"/>
      <c r="OU97" s="47"/>
      <c r="OV97" s="47"/>
      <c r="OW97" s="47"/>
      <c r="OX97" s="47"/>
      <c r="OY97" s="47"/>
      <c r="OZ97" s="47"/>
      <c r="PA97" s="47"/>
      <c r="PB97" s="47"/>
      <c r="PC97" s="47"/>
      <c r="PD97" s="47"/>
      <c r="PE97" s="47"/>
      <c r="PF97" s="47"/>
      <c r="PG97" s="47"/>
      <c r="PH97" s="47"/>
      <c r="PI97" s="47"/>
      <c r="PJ97" s="47"/>
      <c r="PK97" s="47"/>
      <c r="PL97" s="47"/>
      <c r="PM97" s="47"/>
      <c r="PN97" s="47"/>
      <c r="PO97" s="47"/>
      <c r="PP97" s="47"/>
      <c r="PQ97" s="47"/>
      <c r="PR97" s="47"/>
      <c r="PS97" s="47"/>
      <c r="PT97" s="47"/>
      <c r="PU97" s="47"/>
      <c r="PV97" s="47"/>
      <c r="PW97" s="47"/>
      <c r="PX97" s="47"/>
      <c r="PY97" s="47"/>
      <c r="PZ97" s="47"/>
      <c r="QA97" s="47"/>
      <c r="QB97" s="47"/>
      <c r="QC97" s="47"/>
      <c r="QD97" s="47"/>
      <c r="QE97" s="47"/>
      <c r="QF97" s="47"/>
      <c r="QG97" s="47"/>
      <c r="QH97" s="47"/>
      <c r="QI97" s="47"/>
      <c r="QJ97" s="47"/>
      <c r="QK97" s="47"/>
      <c r="QL97" s="47"/>
      <c r="QM97" s="47"/>
      <c r="QN97" s="47"/>
      <c r="QO97" s="47"/>
      <c r="QP97" s="47"/>
      <c r="QQ97" s="47"/>
      <c r="QR97" s="47"/>
      <c r="QS97" s="47"/>
      <c r="QT97" s="47"/>
      <c r="QU97" s="47"/>
      <c r="QV97" s="47"/>
      <c r="QW97" s="47"/>
      <c r="QX97" s="47"/>
      <c r="QY97" s="47"/>
      <c r="QZ97" s="47"/>
      <c r="RA97" s="47"/>
      <c r="RB97" s="47"/>
      <c r="RC97" s="47"/>
      <c r="RD97" s="47"/>
      <c r="RE97" s="47"/>
      <c r="RF97" s="47"/>
      <c r="RG97" s="47"/>
      <c r="RH97" s="47"/>
      <c r="RI97" s="47"/>
      <c r="RJ97" s="47"/>
      <c r="RK97" s="47"/>
      <c r="RL97" s="47"/>
      <c r="RM97" s="47"/>
      <c r="RN97" s="47"/>
      <c r="RO97" s="47"/>
      <c r="RP97" s="47"/>
      <c r="RQ97" s="47"/>
      <c r="RR97" s="47"/>
      <c r="RS97" s="47"/>
      <c r="RT97" s="47"/>
      <c r="RU97" s="47"/>
      <c r="RV97" s="47"/>
      <c r="RW97" s="47"/>
      <c r="RX97" s="47"/>
      <c r="RY97" s="47"/>
      <c r="RZ97" s="47"/>
      <c r="SA97" s="47"/>
      <c r="SB97" s="47"/>
      <c r="SC97" s="47"/>
      <c r="SD97" s="47"/>
      <c r="SE97" s="47"/>
      <c r="SF97" s="47"/>
      <c r="SG97" s="47"/>
      <c r="SH97" s="47"/>
      <c r="SI97" s="47"/>
      <c r="SJ97" s="47"/>
      <c r="SK97" s="47"/>
      <c r="SL97" s="47"/>
      <c r="SM97" s="47"/>
      <c r="SN97" s="47"/>
      <c r="SO97" s="47"/>
      <c r="SP97" s="47"/>
      <c r="SQ97" s="47"/>
      <c r="SR97" s="47"/>
      <c r="SS97" s="47"/>
      <c r="ST97" s="47"/>
      <c r="SU97" s="47"/>
      <c r="SV97" s="47"/>
      <c r="SW97" s="47"/>
      <c r="SX97" s="47"/>
      <c r="SY97" s="47"/>
      <c r="SZ97" s="47"/>
      <c r="TA97" s="47"/>
      <c r="TB97" s="47"/>
      <c r="TC97" s="47"/>
      <c r="TD97" s="47"/>
      <c r="TE97" s="47"/>
      <c r="TF97" s="47"/>
      <c r="TG97" s="47"/>
      <c r="TH97" s="47"/>
      <c r="TI97" s="47"/>
      <c r="TJ97" s="47"/>
      <c r="TK97" s="47"/>
      <c r="TL97" s="47"/>
      <c r="TM97" s="47"/>
      <c r="TN97" s="47"/>
      <c r="TO97" s="47"/>
      <c r="TP97" s="47"/>
      <c r="TQ97" s="47"/>
      <c r="TR97" s="47"/>
      <c r="TS97" s="47"/>
      <c r="TT97" s="47"/>
      <c r="TU97" s="47"/>
      <c r="TV97" s="47"/>
      <c r="TW97" s="47"/>
      <c r="TX97" s="47"/>
      <c r="TY97" s="47"/>
      <c r="TZ97" s="47"/>
      <c r="UA97" s="47"/>
      <c r="UB97" s="47"/>
      <c r="UC97" s="47"/>
      <c r="UD97" s="47"/>
      <c r="UE97" s="47"/>
      <c r="UF97" s="47"/>
      <c r="UG97" s="47"/>
      <c r="UH97" s="47"/>
      <c r="UI97" s="47"/>
      <c r="UJ97" s="47"/>
      <c r="UK97" s="47"/>
      <c r="UL97" s="47"/>
      <c r="UM97" s="47"/>
      <c r="UN97" s="47"/>
      <c r="UO97" s="47"/>
      <c r="UP97" s="47"/>
      <c r="UQ97" s="47"/>
      <c r="UR97" s="47"/>
      <c r="US97" s="47"/>
      <c r="UT97" s="47"/>
      <c r="UU97" s="47"/>
      <c r="UV97" s="47"/>
      <c r="UW97" s="47"/>
      <c r="UX97" s="47"/>
      <c r="UY97" s="47"/>
      <c r="UZ97" s="47"/>
      <c r="VA97" s="47"/>
      <c r="VB97" s="47"/>
      <c r="VC97" s="47"/>
      <c r="VD97" s="47"/>
      <c r="VE97" s="47"/>
      <c r="VF97" s="47"/>
      <c r="VG97" s="47"/>
      <c r="VH97" s="47"/>
      <c r="VI97" s="47"/>
      <c r="VJ97" s="47"/>
      <c r="VK97" s="47"/>
      <c r="VL97" s="47"/>
      <c r="VM97" s="47"/>
      <c r="VN97" s="47"/>
      <c r="VO97" s="47"/>
      <c r="VP97" s="47"/>
      <c r="VQ97" s="47"/>
      <c r="VR97" s="47"/>
      <c r="VS97" s="47"/>
      <c r="VT97" s="47"/>
      <c r="VU97" s="47"/>
      <c r="VV97" s="47"/>
      <c r="VW97" s="47"/>
      <c r="VX97" s="47"/>
      <c r="VY97" s="47"/>
      <c r="VZ97" s="47"/>
      <c r="WA97" s="47"/>
      <c r="WB97" s="47"/>
      <c r="WC97" s="47"/>
      <c r="WD97" s="47"/>
      <c r="WE97" s="47"/>
      <c r="WF97" s="47"/>
      <c r="WG97" s="47"/>
      <c r="WH97" s="47"/>
      <c r="WI97" s="47"/>
      <c r="WJ97" s="47"/>
      <c r="WK97" s="47"/>
      <c r="WL97" s="47"/>
      <c r="WM97" s="47"/>
      <c r="WN97" s="47"/>
      <c r="WO97" s="47"/>
      <c r="WP97" s="47"/>
      <c r="WQ97" s="47"/>
      <c r="WR97" s="47"/>
      <c r="WS97" s="47"/>
      <c r="WT97" s="47"/>
      <c r="WU97" s="47"/>
      <c r="WV97" s="47"/>
      <c r="WW97" s="47"/>
      <c r="WX97" s="47"/>
      <c r="WY97" s="47"/>
      <c r="WZ97" s="47"/>
      <c r="XA97" s="47"/>
      <c r="XB97" s="47"/>
      <c r="XC97" s="47"/>
      <c r="XD97" s="47"/>
      <c r="XE97" s="47"/>
      <c r="XF97" s="47"/>
      <c r="XG97" s="47"/>
      <c r="XH97" s="47"/>
      <c r="XI97" s="47"/>
      <c r="XJ97" s="47"/>
      <c r="XK97" s="47"/>
      <c r="XL97" s="47"/>
      <c r="XM97" s="47"/>
      <c r="XN97" s="47"/>
      <c r="XO97" s="47"/>
      <c r="XP97" s="47"/>
      <c r="XQ97" s="47"/>
      <c r="XR97" s="47"/>
      <c r="XS97" s="47"/>
      <c r="XT97" s="47"/>
      <c r="XU97" s="47"/>
      <c r="XV97" s="47"/>
      <c r="XW97" s="47"/>
      <c r="XX97" s="47"/>
      <c r="XY97" s="47"/>
      <c r="XZ97" s="47"/>
      <c r="YA97" s="47"/>
      <c r="YB97" s="47"/>
      <c r="YC97" s="47"/>
      <c r="YD97" s="47"/>
      <c r="YE97" s="47"/>
      <c r="YF97" s="47"/>
      <c r="YG97" s="47"/>
      <c r="YH97" s="47"/>
      <c r="YI97" s="47"/>
      <c r="YJ97" s="47"/>
      <c r="YK97" s="47"/>
      <c r="YL97" s="47"/>
      <c r="YM97" s="47"/>
      <c r="YN97" s="47"/>
      <c r="YO97" s="47"/>
      <c r="YP97" s="47"/>
      <c r="YQ97" s="47"/>
      <c r="YR97" s="47"/>
      <c r="YS97" s="47"/>
      <c r="YT97" s="47"/>
      <c r="YU97" s="47"/>
      <c r="YV97" s="47"/>
      <c r="YW97" s="47"/>
      <c r="YX97" s="47"/>
      <c r="YY97" s="47"/>
      <c r="YZ97" s="47"/>
      <c r="ZA97" s="47"/>
      <c r="ZB97" s="47"/>
      <c r="ZC97" s="47"/>
      <c r="ZD97" s="47"/>
      <c r="ZE97" s="47"/>
      <c r="ZF97" s="47"/>
      <c r="ZG97" s="47"/>
      <c r="ZH97" s="47"/>
      <c r="ZI97" s="47"/>
      <c r="ZJ97" s="47"/>
      <c r="ZK97" s="47"/>
      <c r="ZL97" s="47"/>
      <c r="ZM97" s="47"/>
      <c r="ZN97" s="47"/>
      <c r="ZO97" s="47"/>
      <c r="ZP97" s="47"/>
      <c r="ZQ97" s="47"/>
      <c r="ZR97" s="47"/>
      <c r="ZS97" s="47"/>
      <c r="ZT97" s="47"/>
      <c r="ZU97" s="47"/>
      <c r="ZV97" s="47"/>
      <c r="ZW97" s="47"/>
      <c r="ZX97" s="47"/>
      <c r="ZY97" s="47"/>
      <c r="ZZ97" s="47"/>
      <c r="AAA97" s="47"/>
      <c r="AAB97" s="47"/>
      <c r="AAC97" s="47"/>
      <c r="AAD97" s="47"/>
      <c r="AAE97" s="47"/>
      <c r="AAF97" s="47"/>
      <c r="AAG97" s="47"/>
      <c r="AAH97" s="47"/>
      <c r="AAI97" s="47"/>
      <c r="AAJ97" s="47"/>
      <c r="AAK97" s="47"/>
      <c r="AAL97" s="47"/>
      <c r="AAM97" s="47"/>
      <c r="AAN97" s="47"/>
      <c r="AAO97" s="47"/>
      <c r="AAP97" s="47"/>
      <c r="AAQ97" s="47"/>
      <c r="AAR97" s="47"/>
      <c r="AAS97" s="47"/>
      <c r="AAT97" s="47"/>
      <c r="AAU97" s="47"/>
      <c r="AAV97" s="47"/>
      <c r="AAW97" s="47"/>
      <c r="AAX97" s="47"/>
      <c r="AAY97" s="47"/>
      <c r="AAZ97" s="47"/>
      <c r="ABA97" s="47"/>
      <c r="ABB97" s="47"/>
      <c r="ABC97" s="47"/>
      <c r="ABD97" s="47"/>
      <c r="ABE97" s="47"/>
      <c r="ABF97" s="47"/>
      <c r="ABG97" s="47"/>
      <c r="ABH97" s="47"/>
      <c r="ABI97" s="47"/>
      <c r="ABJ97" s="47"/>
      <c r="ABK97" s="47"/>
      <c r="ABL97" s="47"/>
      <c r="ABM97" s="47"/>
      <c r="ABN97" s="47"/>
      <c r="ABO97" s="47"/>
      <c r="ABP97" s="47"/>
      <c r="ABQ97" s="47"/>
      <c r="ABR97" s="47"/>
      <c r="ABS97" s="47"/>
      <c r="ABT97" s="47"/>
      <c r="ABU97" s="47"/>
      <c r="ABV97" s="47"/>
      <c r="ABW97" s="47"/>
      <c r="ABX97" s="47"/>
      <c r="ABY97" s="47"/>
      <c r="ABZ97" s="47"/>
      <c r="ACA97" s="47"/>
      <c r="ACB97" s="47"/>
      <c r="ACC97" s="47"/>
      <c r="ACD97" s="47"/>
      <c r="ACE97" s="47"/>
      <c r="ACF97" s="47"/>
      <c r="ACG97" s="47"/>
      <c r="ACH97" s="47"/>
      <c r="ACI97" s="47"/>
      <c r="ACJ97" s="47"/>
      <c r="ACK97" s="47"/>
      <c r="ACL97" s="47"/>
      <c r="ACM97" s="47"/>
      <c r="ACN97" s="47"/>
      <c r="ACO97" s="47"/>
      <c r="ACP97" s="47"/>
      <c r="ACQ97" s="47"/>
      <c r="ACR97" s="47"/>
      <c r="ACS97" s="47"/>
      <c r="ACT97" s="47"/>
      <c r="ACU97" s="47"/>
      <c r="ACV97" s="47"/>
      <c r="ACW97" s="47"/>
      <c r="ACX97" s="47"/>
      <c r="ACY97" s="47"/>
      <c r="ACZ97" s="47"/>
      <c r="ADA97" s="47"/>
      <c r="ADB97" s="47"/>
      <c r="ADC97" s="47"/>
      <c r="ADD97" s="47"/>
      <c r="ADE97" s="47"/>
      <c r="ADF97" s="47"/>
      <c r="ADG97" s="47"/>
      <c r="ADH97" s="47"/>
      <c r="ADI97" s="47"/>
      <c r="ADJ97" s="47"/>
      <c r="ADK97" s="47"/>
      <c r="ADL97" s="47"/>
      <c r="ADM97" s="47"/>
      <c r="ADN97" s="47"/>
      <c r="ADO97" s="47"/>
      <c r="ADP97" s="47"/>
      <c r="ADQ97" s="47"/>
      <c r="ADR97" s="47"/>
      <c r="ADS97" s="47"/>
      <c r="ADT97" s="47"/>
      <c r="ADU97" s="47"/>
      <c r="ADV97" s="47"/>
      <c r="ADW97" s="47"/>
      <c r="ADX97" s="47"/>
      <c r="ADY97" s="47"/>
      <c r="ADZ97" s="47"/>
      <c r="AEA97" s="47"/>
      <c r="AEB97" s="47"/>
      <c r="AEC97" s="47"/>
      <c r="AED97" s="47"/>
      <c r="AEE97" s="47"/>
      <c r="AEF97" s="47"/>
      <c r="AEG97" s="47"/>
      <c r="AEH97" s="47"/>
      <c r="AEI97" s="47"/>
      <c r="AEJ97" s="47"/>
      <c r="AEK97" s="47"/>
      <c r="AEL97" s="47"/>
      <c r="AEM97" s="47"/>
      <c r="AEN97" s="47"/>
      <c r="AEO97" s="47"/>
      <c r="AEP97" s="47"/>
      <c r="AEQ97" s="47"/>
      <c r="AER97" s="47"/>
      <c r="AES97" s="47"/>
      <c r="AET97" s="47"/>
      <c r="AEU97" s="47"/>
      <c r="AEV97" s="47"/>
      <c r="AEW97" s="47"/>
      <c r="AEX97" s="47"/>
      <c r="AEY97" s="47"/>
      <c r="AEZ97" s="47"/>
      <c r="AFA97" s="47"/>
      <c r="AFB97" s="47"/>
      <c r="AFC97" s="47"/>
      <c r="AFD97" s="47"/>
      <c r="AFE97" s="47"/>
      <c r="AFF97" s="47"/>
      <c r="AFG97" s="47"/>
      <c r="AFH97" s="47"/>
      <c r="AFI97" s="47"/>
      <c r="AFJ97" s="47"/>
      <c r="AFK97" s="47"/>
      <c r="AFL97" s="47"/>
      <c r="AFM97" s="47"/>
      <c r="AFN97" s="47"/>
      <c r="AFO97" s="47"/>
      <c r="AFP97" s="47"/>
      <c r="AFQ97" s="47"/>
      <c r="AFR97" s="47"/>
      <c r="AFS97" s="47"/>
      <c r="AFT97" s="47"/>
      <c r="AFU97" s="47"/>
      <c r="AFV97" s="47"/>
      <c r="AFW97" s="47"/>
      <c r="AFX97" s="47"/>
      <c r="AFY97" s="47"/>
      <c r="AFZ97" s="47"/>
      <c r="AGA97" s="47"/>
      <c r="AGB97" s="47"/>
      <c r="AGC97" s="47"/>
      <c r="AGD97" s="47"/>
      <c r="AGE97" s="47"/>
      <c r="AGF97" s="47"/>
      <c r="AGG97" s="47"/>
      <c r="AGH97" s="47"/>
      <c r="AGI97" s="47"/>
      <c r="AGJ97" s="47"/>
      <c r="AGK97" s="47"/>
      <c r="AGL97" s="47"/>
      <c r="AGM97" s="47"/>
      <c r="AGN97" s="47"/>
      <c r="AGO97" s="47"/>
      <c r="AGP97" s="47"/>
      <c r="AGQ97" s="47"/>
      <c r="AGR97" s="47"/>
      <c r="AGS97" s="47"/>
      <c r="AGT97" s="47"/>
      <c r="AGU97" s="47"/>
      <c r="AGV97" s="47"/>
      <c r="AGW97" s="47"/>
      <c r="AGX97" s="47"/>
      <c r="AGY97" s="47"/>
      <c r="AGZ97" s="47"/>
      <c r="AHA97" s="47"/>
      <c r="AHB97" s="47"/>
      <c r="AHC97" s="47"/>
      <c r="AHD97" s="47"/>
      <c r="AHE97" s="47"/>
      <c r="AHF97" s="47"/>
      <c r="AHG97" s="47"/>
      <c r="AHH97" s="47"/>
      <c r="AHI97" s="47"/>
      <c r="AHJ97" s="47"/>
      <c r="AHK97" s="47"/>
      <c r="AHL97" s="47"/>
      <c r="AHM97" s="47"/>
      <c r="AHN97" s="47"/>
      <c r="AHO97" s="47"/>
      <c r="AHP97" s="47"/>
      <c r="AHQ97" s="47"/>
      <c r="AHR97" s="47"/>
      <c r="AHS97" s="47"/>
      <c r="AHT97" s="47"/>
      <c r="AHU97" s="47"/>
      <c r="AHV97" s="47"/>
      <c r="AHW97" s="47"/>
      <c r="AHX97" s="47"/>
      <c r="AHY97" s="47"/>
      <c r="AHZ97" s="47"/>
      <c r="AIA97" s="47"/>
      <c r="AIB97" s="47"/>
      <c r="AIC97" s="47"/>
      <c r="AID97" s="47"/>
      <c r="AIE97" s="47"/>
      <c r="AIF97" s="47"/>
      <c r="AIG97" s="47"/>
      <c r="AIH97" s="47"/>
      <c r="AII97" s="47"/>
      <c r="AIJ97" s="47"/>
      <c r="AIK97" s="47"/>
      <c r="AIL97" s="47"/>
      <c r="AIM97" s="47"/>
      <c r="AIN97" s="47"/>
      <c r="AIO97" s="47"/>
      <c r="AIP97" s="47"/>
      <c r="AIQ97" s="47"/>
      <c r="AIR97" s="47"/>
      <c r="AIS97" s="47"/>
      <c r="AIT97" s="47"/>
      <c r="AIU97" s="47"/>
      <c r="AIV97" s="47"/>
      <c r="AIW97" s="47"/>
      <c r="AIX97" s="47"/>
      <c r="AIY97" s="47"/>
      <c r="AIZ97" s="47"/>
      <c r="AJA97" s="47"/>
      <c r="AJB97" s="47"/>
      <c r="AJC97" s="47"/>
      <c r="AJD97" s="47"/>
      <c r="AJE97" s="47"/>
      <c r="AJF97" s="47"/>
      <c r="AJG97" s="47"/>
      <c r="AJH97" s="47"/>
      <c r="AJI97" s="47"/>
      <c r="AJJ97" s="47"/>
      <c r="AJK97" s="47"/>
      <c r="AJL97" s="47"/>
      <c r="AJM97" s="47"/>
      <c r="AJN97" s="47"/>
      <c r="AJO97" s="47"/>
      <c r="AJP97" s="47"/>
      <c r="AJQ97" s="47"/>
      <c r="AJR97" s="47"/>
      <c r="AJS97" s="47"/>
      <c r="AJT97" s="47"/>
      <c r="AJU97" s="47"/>
      <c r="AJV97" s="47"/>
      <c r="AJW97" s="47"/>
      <c r="AJX97" s="47"/>
      <c r="AJY97" s="47"/>
      <c r="AJZ97" s="47"/>
      <c r="AKA97" s="47"/>
      <c r="AKB97" s="47"/>
      <c r="AKC97" s="47"/>
      <c r="AKD97" s="47"/>
      <c r="AKE97" s="47"/>
      <c r="AKF97" s="47"/>
      <c r="AKG97" s="47"/>
      <c r="AKH97" s="47"/>
      <c r="AKI97" s="47"/>
      <c r="AKJ97" s="47"/>
      <c r="AKK97" s="47"/>
      <c r="AKL97" s="47"/>
      <c r="AKM97" s="47"/>
      <c r="AKN97" s="47"/>
      <c r="AKO97" s="47"/>
      <c r="AKP97" s="47"/>
      <c r="AKQ97" s="47"/>
      <c r="AKR97" s="47"/>
      <c r="AKS97" s="47"/>
      <c r="AKT97" s="47"/>
      <c r="AKU97" s="47"/>
      <c r="AKV97" s="47"/>
      <c r="AKW97" s="47"/>
      <c r="AKX97" s="47"/>
      <c r="AKY97" s="47"/>
      <c r="AKZ97" s="47"/>
      <c r="ALA97" s="47"/>
      <c r="ALB97" s="47"/>
      <c r="ALC97" s="47"/>
      <c r="ALD97" s="47"/>
      <c r="ALE97" s="47"/>
      <c r="ALF97" s="47"/>
      <c r="ALG97" s="47"/>
      <c r="ALH97" s="47"/>
      <c r="ALI97" s="47"/>
      <c r="ALJ97" s="47"/>
      <c r="ALK97" s="47"/>
      <c r="ALL97" s="47"/>
      <c r="ALM97" s="47"/>
      <c r="ALN97" s="47"/>
      <c r="ALO97" s="47"/>
      <c r="ALP97" s="47"/>
      <c r="ALQ97" s="47"/>
      <c r="ALR97" s="47"/>
      <c r="ALS97" s="47"/>
      <c r="ALT97" s="47"/>
      <c r="ALU97" s="47"/>
      <c r="ALV97" s="47"/>
      <c r="ALW97" s="47"/>
      <c r="ALX97" s="47"/>
      <c r="ALY97" s="47"/>
      <c r="ALZ97" s="47"/>
      <c r="AMA97" s="47"/>
      <c r="AMB97" s="47"/>
      <c r="AMC97" s="47"/>
      <c r="AMD97" s="47"/>
      <c r="AME97" s="47"/>
      <c r="AMF97" s="47"/>
      <c r="AMG97" s="47"/>
      <c r="AMH97" s="47"/>
      <c r="AMI97" s="47"/>
      <c r="AMJ97" s="47"/>
    </row>
    <row r="98" s="4" customFormat="1" ht="23" customHeight="1" spans="1:1024">
      <c r="A98" s="48" t="s">
        <v>29</v>
      </c>
      <c r="B98" s="49" t="s">
        <v>465</v>
      </c>
      <c r="C98" s="15" t="s">
        <v>106</v>
      </c>
      <c r="D98" s="50" t="s">
        <v>466</v>
      </c>
      <c r="E98" s="50" t="s">
        <v>445</v>
      </c>
      <c r="F98" s="51" t="s">
        <v>109</v>
      </c>
      <c r="G98" s="49" t="s">
        <v>419</v>
      </c>
      <c r="H98" s="52"/>
      <c r="I98" s="49" t="s">
        <v>467</v>
      </c>
      <c r="J98" s="57">
        <v>23850.4</v>
      </c>
      <c r="K98" s="57">
        <v>201750</v>
      </c>
      <c r="L98" s="53">
        <v>0</v>
      </c>
      <c r="M98" s="32">
        <f t="shared" ref="M98:M132" si="4">SUM(J98,K98,L98)</f>
        <v>225600.4</v>
      </c>
      <c r="N98" s="54">
        <v>4</v>
      </c>
      <c r="O98" s="55"/>
      <c r="P98" s="56"/>
      <c r="Q98" s="54"/>
      <c r="R98" s="54"/>
      <c r="S98" s="54"/>
      <c r="T98" s="54"/>
      <c r="U98" s="54"/>
      <c r="V98" s="54"/>
      <c r="W98" s="54"/>
      <c r="X98" s="54"/>
      <c r="Y98" s="58"/>
      <c r="Z98" s="55"/>
      <c r="AA98" s="55"/>
      <c r="AB98" s="56"/>
      <c r="AC98" s="56"/>
      <c r="AD98" s="56"/>
      <c r="AE98" s="54"/>
      <c r="AF98" s="54"/>
      <c r="AG98" s="59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</row>
    <row r="99" s="4" customFormat="1" ht="23" customHeight="1" spans="1:1024">
      <c r="A99" s="48" t="s">
        <v>29</v>
      </c>
      <c r="B99" s="49" t="s">
        <v>468</v>
      </c>
      <c r="C99" s="50" t="s">
        <v>224</v>
      </c>
      <c r="D99" s="50" t="s">
        <v>469</v>
      </c>
      <c r="E99" s="50" t="s">
        <v>470</v>
      </c>
      <c r="F99" s="51" t="s">
        <v>34</v>
      </c>
      <c r="G99" s="49" t="s">
        <v>217</v>
      </c>
      <c r="H99" s="52"/>
      <c r="I99" s="50" t="s">
        <v>471</v>
      </c>
      <c r="J99" s="53">
        <v>0</v>
      </c>
      <c r="K99" s="51">
        <v>45000</v>
      </c>
      <c r="L99" s="53">
        <v>0</v>
      </c>
      <c r="M99" s="32">
        <f t="shared" si="4"/>
        <v>45000</v>
      </c>
      <c r="N99" s="54">
        <v>1</v>
      </c>
      <c r="O99" s="55"/>
      <c r="P99" s="56"/>
      <c r="Q99" s="54"/>
      <c r="R99" s="54"/>
      <c r="S99" s="54"/>
      <c r="T99" s="54"/>
      <c r="U99" s="54"/>
      <c r="V99" s="54"/>
      <c r="W99" s="54"/>
      <c r="X99" s="54"/>
      <c r="Y99" s="58"/>
      <c r="Z99" s="55"/>
      <c r="AA99" s="55"/>
      <c r="AB99" s="56"/>
      <c r="AC99" s="56"/>
      <c r="AD99" s="56"/>
      <c r="AE99" s="54"/>
      <c r="AF99" s="54"/>
      <c r="AG99" s="59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</row>
    <row r="100" s="4" customFormat="1" ht="23" customHeight="1" spans="1:1024">
      <c r="A100" s="48" t="s">
        <v>29</v>
      </c>
      <c r="B100" s="49" t="s">
        <v>472</v>
      </c>
      <c r="C100" s="15" t="s">
        <v>65</v>
      </c>
      <c r="D100" s="50" t="s">
        <v>473</v>
      </c>
      <c r="E100" s="50" t="s">
        <v>474</v>
      </c>
      <c r="F100" s="51" t="s">
        <v>68</v>
      </c>
      <c r="G100" s="49" t="s">
        <v>217</v>
      </c>
      <c r="H100" s="52"/>
      <c r="I100" s="50" t="s">
        <v>475</v>
      </c>
      <c r="J100" s="53">
        <v>0</v>
      </c>
      <c r="K100" s="51">
        <v>45000</v>
      </c>
      <c r="L100" s="53">
        <v>0</v>
      </c>
      <c r="M100" s="32">
        <f t="shared" si="4"/>
        <v>45000</v>
      </c>
      <c r="N100" s="54">
        <v>1</v>
      </c>
      <c r="O100" s="55"/>
      <c r="P100" s="56"/>
      <c r="Q100" s="54"/>
      <c r="R100" s="54"/>
      <c r="S100" s="54"/>
      <c r="T100" s="54"/>
      <c r="U100" s="54"/>
      <c r="V100" s="54"/>
      <c r="W100" s="54"/>
      <c r="X100" s="54"/>
      <c r="Y100" s="58"/>
      <c r="Z100" s="55"/>
      <c r="AA100" s="55"/>
      <c r="AB100" s="56"/>
      <c r="AC100" s="56"/>
      <c r="AD100" s="56"/>
      <c r="AE100" s="54"/>
      <c r="AF100" s="54"/>
      <c r="AG100" s="59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47"/>
      <c r="LR100" s="47"/>
      <c r="LS100" s="47"/>
      <c r="LT100" s="47"/>
      <c r="LU100" s="47"/>
      <c r="LV100" s="47"/>
      <c r="LW100" s="47"/>
      <c r="LX100" s="47"/>
      <c r="LY100" s="47"/>
      <c r="LZ100" s="47"/>
      <c r="MA100" s="47"/>
      <c r="MB100" s="47"/>
      <c r="MC100" s="47"/>
      <c r="MD100" s="47"/>
      <c r="ME100" s="47"/>
      <c r="MF100" s="47"/>
      <c r="MG100" s="47"/>
      <c r="MH100" s="47"/>
      <c r="MI100" s="47"/>
      <c r="MJ100" s="47"/>
      <c r="MK100" s="47"/>
      <c r="ML100" s="47"/>
      <c r="MM100" s="47"/>
      <c r="MN100" s="47"/>
      <c r="MO100" s="47"/>
      <c r="MP100" s="47"/>
      <c r="MQ100" s="47"/>
      <c r="MR100" s="47"/>
      <c r="MS100" s="47"/>
      <c r="MT100" s="47"/>
      <c r="MU100" s="47"/>
      <c r="MV100" s="47"/>
      <c r="MW100" s="47"/>
      <c r="MX100" s="47"/>
      <c r="MY100" s="47"/>
      <c r="MZ100" s="47"/>
      <c r="NA100" s="47"/>
      <c r="NB100" s="47"/>
      <c r="NC100" s="47"/>
      <c r="ND100" s="47"/>
      <c r="NE100" s="47"/>
      <c r="NF100" s="47"/>
      <c r="NG100" s="47"/>
      <c r="NH100" s="47"/>
      <c r="NI100" s="47"/>
      <c r="NJ100" s="47"/>
      <c r="NK100" s="47"/>
      <c r="NL100" s="47"/>
      <c r="NM100" s="47"/>
      <c r="NN100" s="47"/>
      <c r="NO100" s="47"/>
      <c r="NP100" s="47"/>
      <c r="NQ100" s="47"/>
      <c r="NR100" s="47"/>
      <c r="NS100" s="47"/>
      <c r="NT100" s="47"/>
      <c r="NU100" s="47"/>
      <c r="NV100" s="47"/>
      <c r="NW100" s="47"/>
      <c r="NX100" s="47"/>
      <c r="NY100" s="47"/>
      <c r="NZ100" s="47"/>
      <c r="OA100" s="47"/>
      <c r="OB100" s="47"/>
      <c r="OC100" s="47"/>
      <c r="OD100" s="47"/>
      <c r="OE100" s="47"/>
      <c r="OF100" s="47"/>
      <c r="OG100" s="47"/>
      <c r="OH100" s="47"/>
      <c r="OI100" s="47"/>
      <c r="OJ100" s="47"/>
      <c r="OK100" s="47"/>
      <c r="OL100" s="47"/>
      <c r="OM100" s="47"/>
      <c r="ON100" s="47"/>
      <c r="OO100" s="47"/>
      <c r="OP100" s="47"/>
      <c r="OQ100" s="47"/>
      <c r="OR100" s="47"/>
      <c r="OS100" s="47"/>
      <c r="OT100" s="47"/>
      <c r="OU100" s="47"/>
      <c r="OV100" s="47"/>
      <c r="OW100" s="47"/>
      <c r="OX100" s="47"/>
      <c r="OY100" s="47"/>
      <c r="OZ100" s="47"/>
      <c r="PA100" s="47"/>
      <c r="PB100" s="47"/>
      <c r="PC100" s="47"/>
      <c r="PD100" s="47"/>
      <c r="PE100" s="47"/>
      <c r="PF100" s="47"/>
      <c r="PG100" s="47"/>
      <c r="PH100" s="47"/>
      <c r="PI100" s="47"/>
      <c r="PJ100" s="47"/>
      <c r="PK100" s="47"/>
      <c r="PL100" s="47"/>
      <c r="PM100" s="47"/>
      <c r="PN100" s="47"/>
      <c r="PO100" s="47"/>
      <c r="PP100" s="47"/>
      <c r="PQ100" s="47"/>
      <c r="PR100" s="47"/>
      <c r="PS100" s="47"/>
      <c r="PT100" s="47"/>
      <c r="PU100" s="47"/>
      <c r="PV100" s="47"/>
      <c r="PW100" s="47"/>
      <c r="PX100" s="47"/>
      <c r="PY100" s="47"/>
      <c r="PZ100" s="47"/>
      <c r="QA100" s="47"/>
      <c r="QB100" s="47"/>
      <c r="QC100" s="47"/>
      <c r="QD100" s="47"/>
      <c r="QE100" s="47"/>
      <c r="QF100" s="47"/>
      <c r="QG100" s="47"/>
      <c r="QH100" s="47"/>
      <c r="QI100" s="47"/>
      <c r="QJ100" s="47"/>
      <c r="QK100" s="47"/>
      <c r="QL100" s="47"/>
      <c r="QM100" s="47"/>
      <c r="QN100" s="47"/>
      <c r="QO100" s="47"/>
      <c r="QP100" s="47"/>
      <c r="QQ100" s="47"/>
      <c r="QR100" s="47"/>
      <c r="QS100" s="47"/>
      <c r="QT100" s="47"/>
      <c r="QU100" s="47"/>
      <c r="QV100" s="47"/>
      <c r="QW100" s="47"/>
      <c r="QX100" s="47"/>
      <c r="QY100" s="47"/>
      <c r="QZ100" s="47"/>
      <c r="RA100" s="47"/>
      <c r="RB100" s="47"/>
      <c r="RC100" s="47"/>
      <c r="RD100" s="47"/>
      <c r="RE100" s="47"/>
      <c r="RF100" s="47"/>
      <c r="RG100" s="47"/>
      <c r="RH100" s="47"/>
      <c r="RI100" s="47"/>
      <c r="RJ100" s="47"/>
      <c r="RK100" s="47"/>
      <c r="RL100" s="47"/>
      <c r="RM100" s="47"/>
      <c r="RN100" s="47"/>
      <c r="RO100" s="47"/>
      <c r="RP100" s="47"/>
      <c r="RQ100" s="47"/>
      <c r="RR100" s="47"/>
      <c r="RS100" s="47"/>
      <c r="RT100" s="47"/>
      <c r="RU100" s="47"/>
      <c r="RV100" s="47"/>
      <c r="RW100" s="47"/>
      <c r="RX100" s="47"/>
      <c r="RY100" s="47"/>
      <c r="RZ100" s="47"/>
      <c r="SA100" s="47"/>
      <c r="SB100" s="47"/>
      <c r="SC100" s="47"/>
      <c r="SD100" s="47"/>
      <c r="SE100" s="47"/>
      <c r="SF100" s="47"/>
      <c r="SG100" s="47"/>
      <c r="SH100" s="47"/>
      <c r="SI100" s="47"/>
      <c r="SJ100" s="47"/>
      <c r="SK100" s="47"/>
      <c r="SL100" s="47"/>
      <c r="SM100" s="47"/>
      <c r="SN100" s="47"/>
      <c r="SO100" s="47"/>
      <c r="SP100" s="47"/>
      <c r="SQ100" s="47"/>
      <c r="SR100" s="47"/>
      <c r="SS100" s="47"/>
      <c r="ST100" s="47"/>
      <c r="SU100" s="47"/>
      <c r="SV100" s="47"/>
      <c r="SW100" s="47"/>
      <c r="SX100" s="47"/>
      <c r="SY100" s="47"/>
      <c r="SZ100" s="47"/>
      <c r="TA100" s="47"/>
      <c r="TB100" s="47"/>
      <c r="TC100" s="47"/>
      <c r="TD100" s="47"/>
      <c r="TE100" s="47"/>
      <c r="TF100" s="47"/>
      <c r="TG100" s="47"/>
      <c r="TH100" s="47"/>
      <c r="TI100" s="47"/>
      <c r="TJ100" s="47"/>
      <c r="TK100" s="47"/>
      <c r="TL100" s="47"/>
      <c r="TM100" s="47"/>
      <c r="TN100" s="47"/>
      <c r="TO100" s="47"/>
      <c r="TP100" s="47"/>
      <c r="TQ100" s="47"/>
      <c r="TR100" s="47"/>
      <c r="TS100" s="47"/>
      <c r="TT100" s="47"/>
      <c r="TU100" s="47"/>
      <c r="TV100" s="47"/>
      <c r="TW100" s="47"/>
      <c r="TX100" s="47"/>
      <c r="TY100" s="47"/>
      <c r="TZ100" s="47"/>
      <c r="UA100" s="47"/>
      <c r="UB100" s="47"/>
      <c r="UC100" s="47"/>
      <c r="UD100" s="47"/>
      <c r="UE100" s="47"/>
      <c r="UF100" s="47"/>
      <c r="UG100" s="47"/>
      <c r="UH100" s="47"/>
      <c r="UI100" s="47"/>
      <c r="UJ100" s="47"/>
      <c r="UK100" s="47"/>
      <c r="UL100" s="47"/>
      <c r="UM100" s="47"/>
      <c r="UN100" s="47"/>
      <c r="UO100" s="47"/>
      <c r="UP100" s="47"/>
      <c r="UQ100" s="47"/>
      <c r="UR100" s="47"/>
      <c r="US100" s="47"/>
      <c r="UT100" s="47"/>
      <c r="UU100" s="47"/>
      <c r="UV100" s="47"/>
      <c r="UW100" s="47"/>
      <c r="UX100" s="47"/>
      <c r="UY100" s="47"/>
      <c r="UZ100" s="47"/>
      <c r="VA100" s="47"/>
      <c r="VB100" s="47"/>
      <c r="VC100" s="47"/>
      <c r="VD100" s="47"/>
      <c r="VE100" s="47"/>
      <c r="VF100" s="47"/>
      <c r="VG100" s="47"/>
      <c r="VH100" s="47"/>
      <c r="VI100" s="47"/>
      <c r="VJ100" s="47"/>
      <c r="VK100" s="47"/>
      <c r="VL100" s="47"/>
      <c r="VM100" s="47"/>
      <c r="VN100" s="47"/>
      <c r="VO100" s="47"/>
      <c r="VP100" s="47"/>
      <c r="VQ100" s="47"/>
      <c r="VR100" s="47"/>
      <c r="VS100" s="47"/>
      <c r="VT100" s="47"/>
      <c r="VU100" s="47"/>
      <c r="VV100" s="47"/>
      <c r="VW100" s="47"/>
      <c r="VX100" s="47"/>
      <c r="VY100" s="47"/>
      <c r="VZ100" s="47"/>
      <c r="WA100" s="47"/>
      <c r="WB100" s="47"/>
      <c r="WC100" s="47"/>
      <c r="WD100" s="47"/>
      <c r="WE100" s="47"/>
      <c r="WF100" s="47"/>
      <c r="WG100" s="47"/>
      <c r="WH100" s="47"/>
      <c r="WI100" s="47"/>
      <c r="WJ100" s="47"/>
      <c r="WK100" s="47"/>
      <c r="WL100" s="47"/>
      <c r="WM100" s="47"/>
      <c r="WN100" s="47"/>
      <c r="WO100" s="47"/>
      <c r="WP100" s="47"/>
      <c r="WQ100" s="47"/>
      <c r="WR100" s="47"/>
      <c r="WS100" s="47"/>
      <c r="WT100" s="47"/>
      <c r="WU100" s="47"/>
      <c r="WV100" s="47"/>
      <c r="WW100" s="47"/>
      <c r="WX100" s="47"/>
      <c r="WY100" s="47"/>
      <c r="WZ100" s="47"/>
      <c r="XA100" s="47"/>
      <c r="XB100" s="47"/>
      <c r="XC100" s="47"/>
      <c r="XD100" s="47"/>
      <c r="XE100" s="47"/>
      <c r="XF100" s="47"/>
      <c r="XG100" s="47"/>
      <c r="XH100" s="47"/>
      <c r="XI100" s="47"/>
      <c r="XJ100" s="47"/>
      <c r="XK100" s="47"/>
      <c r="XL100" s="47"/>
      <c r="XM100" s="47"/>
      <c r="XN100" s="47"/>
      <c r="XO100" s="47"/>
      <c r="XP100" s="47"/>
      <c r="XQ100" s="47"/>
      <c r="XR100" s="47"/>
      <c r="XS100" s="47"/>
      <c r="XT100" s="47"/>
      <c r="XU100" s="47"/>
      <c r="XV100" s="47"/>
      <c r="XW100" s="47"/>
      <c r="XX100" s="47"/>
      <c r="XY100" s="47"/>
      <c r="XZ100" s="47"/>
      <c r="YA100" s="47"/>
      <c r="YB100" s="47"/>
      <c r="YC100" s="47"/>
      <c r="YD100" s="47"/>
      <c r="YE100" s="47"/>
      <c r="YF100" s="47"/>
      <c r="YG100" s="47"/>
      <c r="YH100" s="47"/>
      <c r="YI100" s="47"/>
      <c r="YJ100" s="47"/>
      <c r="YK100" s="47"/>
      <c r="YL100" s="47"/>
      <c r="YM100" s="47"/>
      <c r="YN100" s="47"/>
      <c r="YO100" s="47"/>
      <c r="YP100" s="47"/>
      <c r="YQ100" s="47"/>
      <c r="YR100" s="47"/>
      <c r="YS100" s="47"/>
      <c r="YT100" s="47"/>
      <c r="YU100" s="47"/>
      <c r="YV100" s="47"/>
      <c r="YW100" s="47"/>
      <c r="YX100" s="47"/>
      <c r="YY100" s="47"/>
      <c r="YZ100" s="47"/>
      <c r="ZA100" s="47"/>
      <c r="ZB100" s="47"/>
      <c r="ZC100" s="47"/>
      <c r="ZD100" s="47"/>
      <c r="ZE100" s="47"/>
      <c r="ZF100" s="47"/>
      <c r="ZG100" s="47"/>
      <c r="ZH100" s="47"/>
      <c r="ZI100" s="47"/>
      <c r="ZJ100" s="47"/>
      <c r="ZK100" s="47"/>
      <c r="ZL100" s="47"/>
      <c r="ZM100" s="47"/>
      <c r="ZN100" s="47"/>
      <c r="ZO100" s="47"/>
      <c r="ZP100" s="47"/>
      <c r="ZQ100" s="47"/>
      <c r="ZR100" s="47"/>
      <c r="ZS100" s="47"/>
      <c r="ZT100" s="47"/>
      <c r="ZU100" s="47"/>
      <c r="ZV100" s="47"/>
      <c r="ZW100" s="47"/>
      <c r="ZX100" s="47"/>
      <c r="ZY100" s="47"/>
      <c r="ZZ100" s="47"/>
      <c r="AAA100" s="47"/>
      <c r="AAB100" s="47"/>
      <c r="AAC100" s="47"/>
      <c r="AAD100" s="47"/>
      <c r="AAE100" s="47"/>
      <c r="AAF100" s="47"/>
      <c r="AAG100" s="47"/>
      <c r="AAH100" s="47"/>
      <c r="AAI100" s="47"/>
      <c r="AAJ100" s="47"/>
      <c r="AAK100" s="47"/>
      <c r="AAL100" s="47"/>
      <c r="AAM100" s="47"/>
      <c r="AAN100" s="47"/>
      <c r="AAO100" s="47"/>
      <c r="AAP100" s="47"/>
      <c r="AAQ100" s="47"/>
      <c r="AAR100" s="47"/>
      <c r="AAS100" s="47"/>
      <c r="AAT100" s="47"/>
      <c r="AAU100" s="47"/>
      <c r="AAV100" s="47"/>
      <c r="AAW100" s="47"/>
      <c r="AAX100" s="47"/>
      <c r="AAY100" s="47"/>
      <c r="AAZ100" s="47"/>
      <c r="ABA100" s="47"/>
      <c r="ABB100" s="47"/>
      <c r="ABC100" s="47"/>
      <c r="ABD100" s="47"/>
      <c r="ABE100" s="47"/>
      <c r="ABF100" s="47"/>
      <c r="ABG100" s="47"/>
      <c r="ABH100" s="47"/>
      <c r="ABI100" s="47"/>
      <c r="ABJ100" s="47"/>
      <c r="ABK100" s="47"/>
      <c r="ABL100" s="47"/>
      <c r="ABM100" s="47"/>
      <c r="ABN100" s="47"/>
      <c r="ABO100" s="47"/>
      <c r="ABP100" s="47"/>
      <c r="ABQ100" s="47"/>
      <c r="ABR100" s="47"/>
      <c r="ABS100" s="47"/>
      <c r="ABT100" s="47"/>
      <c r="ABU100" s="47"/>
      <c r="ABV100" s="47"/>
      <c r="ABW100" s="47"/>
      <c r="ABX100" s="47"/>
      <c r="ABY100" s="47"/>
      <c r="ABZ100" s="47"/>
      <c r="ACA100" s="47"/>
      <c r="ACB100" s="47"/>
      <c r="ACC100" s="47"/>
      <c r="ACD100" s="47"/>
      <c r="ACE100" s="47"/>
      <c r="ACF100" s="47"/>
      <c r="ACG100" s="47"/>
      <c r="ACH100" s="47"/>
      <c r="ACI100" s="47"/>
      <c r="ACJ100" s="47"/>
      <c r="ACK100" s="47"/>
      <c r="ACL100" s="47"/>
      <c r="ACM100" s="47"/>
      <c r="ACN100" s="47"/>
      <c r="ACO100" s="47"/>
      <c r="ACP100" s="47"/>
      <c r="ACQ100" s="47"/>
      <c r="ACR100" s="47"/>
      <c r="ACS100" s="47"/>
      <c r="ACT100" s="47"/>
      <c r="ACU100" s="47"/>
      <c r="ACV100" s="47"/>
      <c r="ACW100" s="47"/>
      <c r="ACX100" s="47"/>
      <c r="ACY100" s="47"/>
      <c r="ACZ100" s="47"/>
      <c r="ADA100" s="47"/>
      <c r="ADB100" s="47"/>
      <c r="ADC100" s="47"/>
      <c r="ADD100" s="47"/>
      <c r="ADE100" s="47"/>
      <c r="ADF100" s="47"/>
      <c r="ADG100" s="47"/>
      <c r="ADH100" s="47"/>
      <c r="ADI100" s="47"/>
      <c r="ADJ100" s="47"/>
      <c r="ADK100" s="47"/>
      <c r="ADL100" s="47"/>
      <c r="ADM100" s="47"/>
      <c r="ADN100" s="47"/>
      <c r="ADO100" s="47"/>
      <c r="ADP100" s="47"/>
      <c r="ADQ100" s="47"/>
      <c r="ADR100" s="47"/>
      <c r="ADS100" s="47"/>
      <c r="ADT100" s="47"/>
      <c r="ADU100" s="47"/>
      <c r="ADV100" s="47"/>
      <c r="ADW100" s="47"/>
      <c r="ADX100" s="47"/>
      <c r="ADY100" s="47"/>
      <c r="ADZ100" s="47"/>
      <c r="AEA100" s="47"/>
      <c r="AEB100" s="47"/>
      <c r="AEC100" s="47"/>
      <c r="AED100" s="47"/>
      <c r="AEE100" s="47"/>
      <c r="AEF100" s="47"/>
      <c r="AEG100" s="47"/>
      <c r="AEH100" s="47"/>
      <c r="AEI100" s="47"/>
      <c r="AEJ100" s="47"/>
      <c r="AEK100" s="47"/>
      <c r="AEL100" s="47"/>
      <c r="AEM100" s="47"/>
      <c r="AEN100" s="47"/>
      <c r="AEO100" s="47"/>
      <c r="AEP100" s="47"/>
      <c r="AEQ100" s="47"/>
      <c r="AER100" s="47"/>
      <c r="AES100" s="47"/>
      <c r="AET100" s="47"/>
      <c r="AEU100" s="47"/>
      <c r="AEV100" s="47"/>
      <c r="AEW100" s="47"/>
      <c r="AEX100" s="47"/>
      <c r="AEY100" s="47"/>
      <c r="AEZ100" s="47"/>
      <c r="AFA100" s="47"/>
      <c r="AFB100" s="47"/>
      <c r="AFC100" s="47"/>
      <c r="AFD100" s="47"/>
      <c r="AFE100" s="47"/>
      <c r="AFF100" s="47"/>
      <c r="AFG100" s="47"/>
      <c r="AFH100" s="47"/>
      <c r="AFI100" s="47"/>
      <c r="AFJ100" s="47"/>
      <c r="AFK100" s="47"/>
      <c r="AFL100" s="47"/>
      <c r="AFM100" s="47"/>
      <c r="AFN100" s="47"/>
      <c r="AFO100" s="47"/>
      <c r="AFP100" s="47"/>
      <c r="AFQ100" s="47"/>
      <c r="AFR100" s="47"/>
      <c r="AFS100" s="47"/>
      <c r="AFT100" s="47"/>
      <c r="AFU100" s="47"/>
      <c r="AFV100" s="47"/>
      <c r="AFW100" s="47"/>
      <c r="AFX100" s="47"/>
      <c r="AFY100" s="47"/>
      <c r="AFZ100" s="47"/>
      <c r="AGA100" s="47"/>
      <c r="AGB100" s="47"/>
      <c r="AGC100" s="47"/>
      <c r="AGD100" s="47"/>
      <c r="AGE100" s="47"/>
      <c r="AGF100" s="47"/>
      <c r="AGG100" s="47"/>
      <c r="AGH100" s="47"/>
      <c r="AGI100" s="47"/>
      <c r="AGJ100" s="47"/>
      <c r="AGK100" s="47"/>
      <c r="AGL100" s="47"/>
      <c r="AGM100" s="47"/>
      <c r="AGN100" s="47"/>
      <c r="AGO100" s="47"/>
      <c r="AGP100" s="47"/>
      <c r="AGQ100" s="47"/>
      <c r="AGR100" s="47"/>
      <c r="AGS100" s="47"/>
      <c r="AGT100" s="47"/>
      <c r="AGU100" s="47"/>
      <c r="AGV100" s="47"/>
      <c r="AGW100" s="47"/>
      <c r="AGX100" s="47"/>
      <c r="AGY100" s="47"/>
      <c r="AGZ100" s="47"/>
      <c r="AHA100" s="47"/>
      <c r="AHB100" s="47"/>
      <c r="AHC100" s="47"/>
      <c r="AHD100" s="47"/>
      <c r="AHE100" s="47"/>
      <c r="AHF100" s="47"/>
      <c r="AHG100" s="47"/>
      <c r="AHH100" s="47"/>
      <c r="AHI100" s="47"/>
      <c r="AHJ100" s="47"/>
      <c r="AHK100" s="47"/>
      <c r="AHL100" s="47"/>
      <c r="AHM100" s="47"/>
      <c r="AHN100" s="47"/>
      <c r="AHO100" s="47"/>
      <c r="AHP100" s="47"/>
      <c r="AHQ100" s="47"/>
      <c r="AHR100" s="47"/>
      <c r="AHS100" s="47"/>
      <c r="AHT100" s="47"/>
      <c r="AHU100" s="47"/>
      <c r="AHV100" s="47"/>
      <c r="AHW100" s="47"/>
      <c r="AHX100" s="47"/>
      <c r="AHY100" s="47"/>
      <c r="AHZ100" s="47"/>
      <c r="AIA100" s="47"/>
      <c r="AIB100" s="47"/>
      <c r="AIC100" s="47"/>
      <c r="AID100" s="47"/>
      <c r="AIE100" s="47"/>
      <c r="AIF100" s="47"/>
      <c r="AIG100" s="47"/>
      <c r="AIH100" s="47"/>
      <c r="AII100" s="47"/>
      <c r="AIJ100" s="47"/>
      <c r="AIK100" s="47"/>
      <c r="AIL100" s="47"/>
      <c r="AIM100" s="47"/>
      <c r="AIN100" s="47"/>
      <c r="AIO100" s="47"/>
      <c r="AIP100" s="47"/>
      <c r="AIQ100" s="47"/>
      <c r="AIR100" s="47"/>
      <c r="AIS100" s="47"/>
      <c r="AIT100" s="47"/>
      <c r="AIU100" s="47"/>
      <c r="AIV100" s="47"/>
      <c r="AIW100" s="47"/>
      <c r="AIX100" s="47"/>
      <c r="AIY100" s="47"/>
      <c r="AIZ100" s="47"/>
      <c r="AJA100" s="47"/>
      <c r="AJB100" s="47"/>
      <c r="AJC100" s="47"/>
      <c r="AJD100" s="47"/>
      <c r="AJE100" s="47"/>
      <c r="AJF100" s="47"/>
      <c r="AJG100" s="47"/>
      <c r="AJH100" s="47"/>
      <c r="AJI100" s="47"/>
      <c r="AJJ100" s="47"/>
      <c r="AJK100" s="47"/>
      <c r="AJL100" s="47"/>
      <c r="AJM100" s="47"/>
      <c r="AJN100" s="47"/>
      <c r="AJO100" s="47"/>
      <c r="AJP100" s="47"/>
      <c r="AJQ100" s="47"/>
      <c r="AJR100" s="47"/>
      <c r="AJS100" s="47"/>
      <c r="AJT100" s="47"/>
      <c r="AJU100" s="47"/>
      <c r="AJV100" s="47"/>
      <c r="AJW100" s="47"/>
      <c r="AJX100" s="47"/>
      <c r="AJY100" s="47"/>
      <c r="AJZ100" s="47"/>
      <c r="AKA100" s="47"/>
      <c r="AKB100" s="47"/>
      <c r="AKC100" s="47"/>
      <c r="AKD100" s="47"/>
      <c r="AKE100" s="47"/>
      <c r="AKF100" s="47"/>
      <c r="AKG100" s="47"/>
      <c r="AKH100" s="47"/>
      <c r="AKI100" s="47"/>
      <c r="AKJ100" s="47"/>
      <c r="AKK100" s="47"/>
      <c r="AKL100" s="47"/>
      <c r="AKM100" s="47"/>
      <c r="AKN100" s="47"/>
      <c r="AKO100" s="47"/>
      <c r="AKP100" s="47"/>
      <c r="AKQ100" s="47"/>
      <c r="AKR100" s="47"/>
      <c r="AKS100" s="47"/>
      <c r="AKT100" s="47"/>
      <c r="AKU100" s="47"/>
      <c r="AKV100" s="47"/>
      <c r="AKW100" s="47"/>
      <c r="AKX100" s="47"/>
      <c r="AKY100" s="47"/>
      <c r="AKZ100" s="47"/>
      <c r="ALA100" s="47"/>
      <c r="ALB100" s="47"/>
      <c r="ALC100" s="47"/>
      <c r="ALD100" s="47"/>
      <c r="ALE100" s="47"/>
      <c r="ALF100" s="47"/>
      <c r="ALG100" s="47"/>
      <c r="ALH100" s="47"/>
      <c r="ALI100" s="47"/>
      <c r="ALJ100" s="47"/>
      <c r="ALK100" s="47"/>
      <c r="ALL100" s="47"/>
      <c r="ALM100" s="47"/>
      <c r="ALN100" s="47"/>
      <c r="ALO100" s="47"/>
      <c r="ALP100" s="47"/>
      <c r="ALQ100" s="47"/>
      <c r="ALR100" s="47"/>
      <c r="ALS100" s="47"/>
      <c r="ALT100" s="47"/>
      <c r="ALU100" s="47"/>
      <c r="ALV100" s="47"/>
      <c r="ALW100" s="47"/>
      <c r="ALX100" s="47"/>
      <c r="ALY100" s="47"/>
      <c r="ALZ100" s="47"/>
      <c r="AMA100" s="47"/>
      <c r="AMB100" s="47"/>
      <c r="AMC100" s="47"/>
      <c r="AMD100" s="47"/>
      <c r="AME100" s="47"/>
      <c r="AMF100" s="47"/>
      <c r="AMG100" s="47"/>
      <c r="AMH100" s="47"/>
      <c r="AMI100" s="47"/>
      <c r="AMJ100" s="47"/>
    </row>
    <row r="101" s="4" customFormat="1" ht="23" customHeight="1" spans="1:1024">
      <c r="A101" s="48" t="s">
        <v>29</v>
      </c>
      <c r="B101" s="49" t="s">
        <v>476</v>
      </c>
      <c r="C101" s="50" t="s">
        <v>224</v>
      </c>
      <c r="D101" s="50" t="s">
        <v>477</v>
      </c>
      <c r="E101" s="50" t="s">
        <v>478</v>
      </c>
      <c r="F101" s="51" t="s">
        <v>34</v>
      </c>
      <c r="G101" s="49" t="s">
        <v>217</v>
      </c>
      <c r="H101" s="52"/>
      <c r="I101" s="50" t="s">
        <v>479</v>
      </c>
      <c r="J101" s="53">
        <v>0</v>
      </c>
      <c r="K101" s="51">
        <v>45000</v>
      </c>
      <c r="L101" s="53">
        <v>0</v>
      </c>
      <c r="M101" s="32">
        <f t="shared" si="4"/>
        <v>45000</v>
      </c>
      <c r="N101" s="54">
        <v>1</v>
      </c>
      <c r="O101" s="55"/>
      <c r="P101" s="56"/>
      <c r="Q101" s="54"/>
      <c r="R101" s="54"/>
      <c r="S101" s="54"/>
      <c r="T101" s="54"/>
      <c r="U101" s="54"/>
      <c r="V101" s="54"/>
      <c r="W101" s="54"/>
      <c r="X101" s="54"/>
      <c r="Y101" s="58"/>
      <c r="Z101" s="55"/>
      <c r="AA101" s="55"/>
      <c r="AB101" s="56"/>
      <c r="AC101" s="56"/>
      <c r="AD101" s="56"/>
      <c r="AE101" s="54"/>
      <c r="AF101" s="54"/>
      <c r="AG101" s="59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</row>
    <row r="102" s="4" customFormat="1" ht="23" customHeight="1" spans="1:1024">
      <c r="A102" s="48" t="s">
        <v>29</v>
      </c>
      <c r="B102" s="49" t="s">
        <v>480</v>
      </c>
      <c r="C102" s="50" t="s">
        <v>224</v>
      </c>
      <c r="D102" s="50" t="s">
        <v>481</v>
      </c>
      <c r="E102" s="50" t="s">
        <v>482</v>
      </c>
      <c r="F102" s="51" t="s">
        <v>34</v>
      </c>
      <c r="G102" s="49" t="s">
        <v>217</v>
      </c>
      <c r="H102" s="52"/>
      <c r="I102" s="50" t="s">
        <v>483</v>
      </c>
      <c r="J102" s="53">
        <v>0</v>
      </c>
      <c r="K102" s="51">
        <v>45000</v>
      </c>
      <c r="L102" s="53">
        <v>0</v>
      </c>
      <c r="M102" s="32">
        <f t="shared" si="4"/>
        <v>45000</v>
      </c>
      <c r="N102" s="54">
        <v>1</v>
      </c>
      <c r="O102" s="55"/>
      <c r="P102" s="56"/>
      <c r="Q102" s="54"/>
      <c r="R102" s="54"/>
      <c r="S102" s="54"/>
      <c r="T102" s="54"/>
      <c r="U102" s="54"/>
      <c r="V102" s="54"/>
      <c r="W102" s="54"/>
      <c r="X102" s="54"/>
      <c r="Y102" s="58"/>
      <c r="Z102" s="55"/>
      <c r="AA102" s="55"/>
      <c r="AB102" s="56"/>
      <c r="AC102" s="56"/>
      <c r="AD102" s="56"/>
      <c r="AE102" s="54"/>
      <c r="AF102" s="54"/>
      <c r="AG102" s="59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</row>
    <row r="103" s="4" customFormat="1" ht="23" customHeight="1" spans="1:1024">
      <c r="A103" s="48" t="s">
        <v>29</v>
      </c>
      <c r="B103" s="49" t="s">
        <v>484</v>
      </c>
      <c r="C103" s="50" t="s">
        <v>224</v>
      </c>
      <c r="D103" s="50" t="s">
        <v>485</v>
      </c>
      <c r="E103" s="50" t="s">
        <v>486</v>
      </c>
      <c r="F103" s="51" t="s">
        <v>34</v>
      </c>
      <c r="G103" s="49" t="s">
        <v>217</v>
      </c>
      <c r="H103" s="52"/>
      <c r="I103" s="50" t="s">
        <v>487</v>
      </c>
      <c r="J103" s="53">
        <v>0</v>
      </c>
      <c r="K103" s="51">
        <v>45000</v>
      </c>
      <c r="L103" s="53">
        <v>0</v>
      </c>
      <c r="M103" s="32">
        <f t="shared" si="4"/>
        <v>45000</v>
      </c>
      <c r="N103" s="54">
        <v>1</v>
      </c>
      <c r="O103" s="55"/>
      <c r="P103" s="56"/>
      <c r="Q103" s="54"/>
      <c r="R103" s="54"/>
      <c r="S103" s="54"/>
      <c r="T103" s="54"/>
      <c r="U103" s="54"/>
      <c r="V103" s="54"/>
      <c r="W103" s="54"/>
      <c r="X103" s="54"/>
      <c r="Y103" s="58"/>
      <c r="Z103" s="55"/>
      <c r="AA103" s="55"/>
      <c r="AB103" s="56"/>
      <c r="AC103" s="56"/>
      <c r="AD103" s="56"/>
      <c r="AE103" s="54"/>
      <c r="AF103" s="54"/>
      <c r="AG103" s="59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  <c r="LC103" s="47"/>
      <c r="LD103" s="47"/>
      <c r="LE103" s="47"/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47"/>
      <c r="LR103" s="47"/>
      <c r="LS103" s="47"/>
      <c r="LT103" s="47"/>
      <c r="LU103" s="47"/>
      <c r="LV103" s="47"/>
      <c r="LW103" s="47"/>
      <c r="LX103" s="47"/>
      <c r="LY103" s="47"/>
      <c r="LZ103" s="47"/>
      <c r="MA103" s="47"/>
      <c r="MB103" s="47"/>
      <c r="MC103" s="47"/>
      <c r="MD103" s="47"/>
      <c r="ME103" s="47"/>
      <c r="MF103" s="47"/>
      <c r="MG103" s="47"/>
      <c r="MH103" s="47"/>
      <c r="MI103" s="47"/>
      <c r="MJ103" s="47"/>
      <c r="MK103" s="47"/>
      <c r="ML103" s="47"/>
      <c r="MM103" s="47"/>
      <c r="MN103" s="47"/>
      <c r="MO103" s="47"/>
      <c r="MP103" s="47"/>
      <c r="MQ103" s="47"/>
      <c r="MR103" s="47"/>
      <c r="MS103" s="47"/>
      <c r="MT103" s="47"/>
      <c r="MU103" s="47"/>
      <c r="MV103" s="47"/>
      <c r="MW103" s="47"/>
      <c r="MX103" s="47"/>
      <c r="MY103" s="47"/>
      <c r="MZ103" s="47"/>
      <c r="NA103" s="47"/>
      <c r="NB103" s="47"/>
      <c r="NC103" s="47"/>
      <c r="ND103" s="47"/>
      <c r="NE103" s="47"/>
      <c r="NF103" s="47"/>
      <c r="NG103" s="47"/>
      <c r="NH103" s="47"/>
      <c r="NI103" s="47"/>
      <c r="NJ103" s="47"/>
      <c r="NK103" s="47"/>
      <c r="NL103" s="47"/>
      <c r="NM103" s="47"/>
      <c r="NN103" s="47"/>
      <c r="NO103" s="47"/>
      <c r="NP103" s="47"/>
      <c r="NQ103" s="47"/>
      <c r="NR103" s="47"/>
      <c r="NS103" s="47"/>
      <c r="NT103" s="47"/>
      <c r="NU103" s="47"/>
      <c r="NV103" s="47"/>
      <c r="NW103" s="47"/>
      <c r="NX103" s="47"/>
      <c r="NY103" s="47"/>
      <c r="NZ103" s="47"/>
      <c r="OA103" s="47"/>
      <c r="OB103" s="47"/>
      <c r="OC103" s="47"/>
      <c r="OD103" s="47"/>
      <c r="OE103" s="47"/>
      <c r="OF103" s="47"/>
      <c r="OG103" s="47"/>
      <c r="OH103" s="47"/>
      <c r="OI103" s="47"/>
      <c r="OJ103" s="47"/>
      <c r="OK103" s="47"/>
      <c r="OL103" s="47"/>
      <c r="OM103" s="47"/>
      <c r="ON103" s="47"/>
      <c r="OO103" s="47"/>
      <c r="OP103" s="47"/>
      <c r="OQ103" s="47"/>
      <c r="OR103" s="47"/>
      <c r="OS103" s="47"/>
      <c r="OT103" s="47"/>
      <c r="OU103" s="47"/>
      <c r="OV103" s="47"/>
      <c r="OW103" s="47"/>
      <c r="OX103" s="47"/>
      <c r="OY103" s="47"/>
      <c r="OZ103" s="47"/>
      <c r="PA103" s="47"/>
      <c r="PB103" s="47"/>
      <c r="PC103" s="47"/>
      <c r="PD103" s="47"/>
      <c r="PE103" s="47"/>
      <c r="PF103" s="47"/>
      <c r="PG103" s="47"/>
      <c r="PH103" s="47"/>
      <c r="PI103" s="47"/>
      <c r="PJ103" s="47"/>
      <c r="PK103" s="47"/>
      <c r="PL103" s="47"/>
      <c r="PM103" s="47"/>
      <c r="PN103" s="47"/>
      <c r="PO103" s="47"/>
      <c r="PP103" s="47"/>
      <c r="PQ103" s="47"/>
      <c r="PR103" s="47"/>
      <c r="PS103" s="47"/>
      <c r="PT103" s="47"/>
      <c r="PU103" s="47"/>
      <c r="PV103" s="47"/>
      <c r="PW103" s="47"/>
      <c r="PX103" s="47"/>
      <c r="PY103" s="47"/>
      <c r="PZ103" s="47"/>
      <c r="QA103" s="47"/>
      <c r="QB103" s="47"/>
      <c r="QC103" s="47"/>
      <c r="QD103" s="47"/>
      <c r="QE103" s="47"/>
      <c r="QF103" s="47"/>
      <c r="QG103" s="47"/>
      <c r="QH103" s="47"/>
      <c r="QI103" s="47"/>
      <c r="QJ103" s="47"/>
      <c r="QK103" s="47"/>
      <c r="QL103" s="47"/>
      <c r="QM103" s="47"/>
      <c r="QN103" s="47"/>
      <c r="QO103" s="47"/>
      <c r="QP103" s="47"/>
      <c r="QQ103" s="47"/>
      <c r="QR103" s="47"/>
      <c r="QS103" s="47"/>
      <c r="QT103" s="47"/>
      <c r="QU103" s="47"/>
      <c r="QV103" s="47"/>
      <c r="QW103" s="47"/>
      <c r="QX103" s="47"/>
      <c r="QY103" s="47"/>
      <c r="QZ103" s="47"/>
      <c r="RA103" s="47"/>
      <c r="RB103" s="47"/>
      <c r="RC103" s="47"/>
      <c r="RD103" s="47"/>
      <c r="RE103" s="47"/>
      <c r="RF103" s="47"/>
      <c r="RG103" s="47"/>
      <c r="RH103" s="47"/>
      <c r="RI103" s="47"/>
      <c r="RJ103" s="47"/>
      <c r="RK103" s="47"/>
      <c r="RL103" s="47"/>
      <c r="RM103" s="47"/>
      <c r="RN103" s="47"/>
      <c r="RO103" s="47"/>
      <c r="RP103" s="47"/>
      <c r="RQ103" s="47"/>
      <c r="RR103" s="47"/>
      <c r="RS103" s="47"/>
      <c r="RT103" s="47"/>
      <c r="RU103" s="47"/>
      <c r="RV103" s="47"/>
      <c r="RW103" s="47"/>
      <c r="RX103" s="47"/>
      <c r="RY103" s="47"/>
      <c r="RZ103" s="47"/>
      <c r="SA103" s="47"/>
      <c r="SB103" s="47"/>
      <c r="SC103" s="47"/>
      <c r="SD103" s="47"/>
      <c r="SE103" s="47"/>
      <c r="SF103" s="47"/>
      <c r="SG103" s="47"/>
      <c r="SH103" s="47"/>
      <c r="SI103" s="47"/>
      <c r="SJ103" s="47"/>
      <c r="SK103" s="47"/>
      <c r="SL103" s="47"/>
      <c r="SM103" s="47"/>
      <c r="SN103" s="47"/>
      <c r="SO103" s="47"/>
      <c r="SP103" s="47"/>
      <c r="SQ103" s="47"/>
      <c r="SR103" s="47"/>
      <c r="SS103" s="47"/>
      <c r="ST103" s="47"/>
      <c r="SU103" s="47"/>
      <c r="SV103" s="47"/>
      <c r="SW103" s="47"/>
      <c r="SX103" s="47"/>
      <c r="SY103" s="47"/>
      <c r="SZ103" s="47"/>
      <c r="TA103" s="47"/>
      <c r="TB103" s="47"/>
      <c r="TC103" s="47"/>
      <c r="TD103" s="47"/>
      <c r="TE103" s="47"/>
      <c r="TF103" s="47"/>
      <c r="TG103" s="47"/>
      <c r="TH103" s="47"/>
      <c r="TI103" s="47"/>
      <c r="TJ103" s="47"/>
      <c r="TK103" s="47"/>
      <c r="TL103" s="47"/>
      <c r="TM103" s="47"/>
      <c r="TN103" s="47"/>
      <c r="TO103" s="47"/>
      <c r="TP103" s="47"/>
      <c r="TQ103" s="47"/>
      <c r="TR103" s="47"/>
      <c r="TS103" s="47"/>
      <c r="TT103" s="47"/>
      <c r="TU103" s="47"/>
      <c r="TV103" s="47"/>
      <c r="TW103" s="47"/>
      <c r="TX103" s="47"/>
      <c r="TY103" s="47"/>
      <c r="TZ103" s="47"/>
      <c r="UA103" s="47"/>
      <c r="UB103" s="47"/>
      <c r="UC103" s="47"/>
      <c r="UD103" s="47"/>
      <c r="UE103" s="47"/>
      <c r="UF103" s="47"/>
      <c r="UG103" s="47"/>
      <c r="UH103" s="47"/>
      <c r="UI103" s="47"/>
      <c r="UJ103" s="47"/>
      <c r="UK103" s="47"/>
      <c r="UL103" s="47"/>
      <c r="UM103" s="47"/>
      <c r="UN103" s="47"/>
      <c r="UO103" s="47"/>
      <c r="UP103" s="47"/>
      <c r="UQ103" s="47"/>
      <c r="UR103" s="47"/>
      <c r="US103" s="47"/>
      <c r="UT103" s="47"/>
      <c r="UU103" s="47"/>
      <c r="UV103" s="47"/>
      <c r="UW103" s="47"/>
      <c r="UX103" s="47"/>
      <c r="UY103" s="47"/>
      <c r="UZ103" s="47"/>
      <c r="VA103" s="47"/>
      <c r="VB103" s="47"/>
      <c r="VC103" s="47"/>
      <c r="VD103" s="47"/>
      <c r="VE103" s="47"/>
      <c r="VF103" s="47"/>
      <c r="VG103" s="47"/>
      <c r="VH103" s="47"/>
      <c r="VI103" s="47"/>
      <c r="VJ103" s="47"/>
      <c r="VK103" s="47"/>
      <c r="VL103" s="47"/>
      <c r="VM103" s="47"/>
      <c r="VN103" s="47"/>
      <c r="VO103" s="47"/>
      <c r="VP103" s="47"/>
      <c r="VQ103" s="47"/>
      <c r="VR103" s="47"/>
      <c r="VS103" s="47"/>
      <c r="VT103" s="47"/>
      <c r="VU103" s="47"/>
      <c r="VV103" s="47"/>
      <c r="VW103" s="47"/>
      <c r="VX103" s="47"/>
      <c r="VY103" s="47"/>
      <c r="VZ103" s="47"/>
      <c r="WA103" s="47"/>
      <c r="WB103" s="47"/>
      <c r="WC103" s="47"/>
      <c r="WD103" s="47"/>
      <c r="WE103" s="47"/>
      <c r="WF103" s="47"/>
      <c r="WG103" s="47"/>
      <c r="WH103" s="47"/>
      <c r="WI103" s="47"/>
      <c r="WJ103" s="47"/>
      <c r="WK103" s="47"/>
      <c r="WL103" s="47"/>
      <c r="WM103" s="47"/>
      <c r="WN103" s="47"/>
      <c r="WO103" s="47"/>
      <c r="WP103" s="47"/>
      <c r="WQ103" s="47"/>
      <c r="WR103" s="47"/>
      <c r="WS103" s="47"/>
      <c r="WT103" s="47"/>
      <c r="WU103" s="47"/>
      <c r="WV103" s="47"/>
      <c r="WW103" s="47"/>
      <c r="WX103" s="47"/>
      <c r="WY103" s="47"/>
      <c r="WZ103" s="47"/>
      <c r="XA103" s="47"/>
      <c r="XB103" s="47"/>
      <c r="XC103" s="47"/>
      <c r="XD103" s="47"/>
      <c r="XE103" s="47"/>
      <c r="XF103" s="47"/>
      <c r="XG103" s="47"/>
      <c r="XH103" s="47"/>
      <c r="XI103" s="47"/>
      <c r="XJ103" s="47"/>
      <c r="XK103" s="47"/>
      <c r="XL103" s="47"/>
      <c r="XM103" s="47"/>
      <c r="XN103" s="47"/>
      <c r="XO103" s="47"/>
      <c r="XP103" s="47"/>
      <c r="XQ103" s="47"/>
      <c r="XR103" s="47"/>
      <c r="XS103" s="47"/>
      <c r="XT103" s="47"/>
      <c r="XU103" s="47"/>
      <c r="XV103" s="47"/>
      <c r="XW103" s="47"/>
      <c r="XX103" s="47"/>
      <c r="XY103" s="47"/>
      <c r="XZ103" s="47"/>
      <c r="YA103" s="47"/>
      <c r="YB103" s="47"/>
      <c r="YC103" s="47"/>
      <c r="YD103" s="47"/>
      <c r="YE103" s="47"/>
      <c r="YF103" s="47"/>
      <c r="YG103" s="47"/>
      <c r="YH103" s="47"/>
      <c r="YI103" s="47"/>
      <c r="YJ103" s="47"/>
      <c r="YK103" s="47"/>
      <c r="YL103" s="47"/>
      <c r="YM103" s="47"/>
      <c r="YN103" s="47"/>
      <c r="YO103" s="47"/>
      <c r="YP103" s="47"/>
      <c r="YQ103" s="47"/>
      <c r="YR103" s="47"/>
      <c r="YS103" s="47"/>
      <c r="YT103" s="47"/>
      <c r="YU103" s="47"/>
      <c r="YV103" s="47"/>
      <c r="YW103" s="47"/>
      <c r="YX103" s="47"/>
      <c r="YY103" s="47"/>
      <c r="YZ103" s="47"/>
      <c r="ZA103" s="47"/>
      <c r="ZB103" s="47"/>
      <c r="ZC103" s="47"/>
      <c r="ZD103" s="47"/>
      <c r="ZE103" s="47"/>
      <c r="ZF103" s="47"/>
      <c r="ZG103" s="47"/>
      <c r="ZH103" s="47"/>
      <c r="ZI103" s="47"/>
      <c r="ZJ103" s="47"/>
      <c r="ZK103" s="47"/>
      <c r="ZL103" s="47"/>
      <c r="ZM103" s="47"/>
      <c r="ZN103" s="47"/>
      <c r="ZO103" s="47"/>
      <c r="ZP103" s="47"/>
      <c r="ZQ103" s="47"/>
      <c r="ZR103" s="47"/>
      <c r="ZS103" s="47"/>
      <c r="ZT103" s="47"/>
      <c r="ZU103" s="47"/>
      <c r="ZV103" s="47"/>
      <c r="ZW103" s="47"/>
      <c r="ZX103" s="47"/>
      <c r="ZY103" s="47"/>
      <c r="ZZ103" s="47"/>
      <c r="AAA103" s="47"/>
      <c r="AAB103" s="47"/>
      <c r="AAC103" s="47"/>
      <c r="AAD103" s="47"/>
      <c r="AAE103" s="47"/>
      <c r="AAF103" s="47"/>
      <c r="AAG103" s="47"/>
      <c r="AAH103" s="47"/>
      <c r="AAI103" s="47"/>
      <c r="AAJ103" s="47"/>
      <c r="AAK103" s="47"/>
      <c r="AAL103" s="47"/>
      <c r="AAM103" s="47"/>
      <c r="AAN103" s="47"/>
      <c r="AAO103" s="47"/>
      <c r="AAP103" s="47"/>
      <c r="AAQ103" s="47"/>
      <c r="AAR103" s="47"/>
      <c r="AAS103" s="47"/>
      <c r="AAT103" s="47"/>
      <c r="AAU103" s="47"/>
      <c r="AAV103" s="47"/>
      <c r="AAW103" s="47"/>
      <c r="AAX103" s="47"/>
      <c r="AAY103" s="47"/>
      <c r="AAZ103" s="47"/>
      <c r="ABA103" s="47"/>
      <c r="ABB103" s="47"/>
      <c r="ABC103" s="47"/>
      <c r="ABD103" s="47"/>
      <c r="ABE103" s="47"/>
      <c r="ABF103" s="47"/>
      <c r="ABG103" s="47"/>
      <c r="ABH103" s="47"/>
      <c r="ABI103" s="47"/>
      <c r="ABJ103" s="47"/>
      <c r="ABK103" s="47"/>
      <c r="ABL103" s="47"/>
      <c r="ABM103" s="47"/>
      <c r="ABN103" s="47"/>
      <c r="ABO103" s="47"/>
      <c r="ABP103" s="47"/>
      <c r="ABQ103" s="47"/>
      <c r="ABR103" s="47"/>
      <c r="ABS103" s="47"/>
      <c r="ABT103" s="47"/>
      <c r="ABU103" s="47"/>
      <c r="ABV103" s="47"/>
      <c r="ABW103" s="47"/>
      <c r="ABX103" s="47"/>
      <c r="ABY103" s="47"/>
      <c r="ABZ103" s="47"/>
      <c r="ACA103" s="47"/>
      <c r="ACB103" s="47"/>
      <c r="ACC103" s="47"/>
      <c r="ACD103" s="47"/>
      <c r="ACE103" s="47"/>
      <c r="ACF103" s="47"/>
      <c r="ACG103" s="47"/>
      <c r="ACH103" s="47"/>
      <c r="ACI103" s="47"/>
      <c r="ACJ103" s="47"/>
      <c r="ACK103" s="47"/>
      <c r="ACL103" s="47"/>
      <c r="ACM103" s="47"/>
      <c r="ACN103" s="47"/>
      <c r="ACO103" s="47"/>
      <c r="ACP103" s="47"/>
      <c r="ACQ103" s="47"/>
      <c r="ACR103" s="47"/>
      <c r="ACS103" s="47"/>
      <c r="ACT103" s="47"/>
      <c r="ACU103" s="47"/>
      <c r="ACV103" s="47"/>
      <c r="ACW103" s="47"/>
      <c r="ACX103" s="47"/>
      <c r="ACY103" s="47"/>
      <c r="ACZ103" s="47"/>
      <c r="ADA103" s="47"/>
      <c r="ADB103" s="47"/>
      <c r="ADC103" s="47"/>
      <c r="ADD103" s="47"/>
      <c r="ADE103" s="47"/>
      <c r="ADF103" s="47"/>
      <c r="ADG103" s="47"/>
      <c r="ADH103" s="47"/>
      <c r="ADI103" s="47"/>
      <c r="ADJ103" s="47"/>
      <c r="ADK103" s="47"/>
      <c r="ADL103" s="47"/>
      <c r="ADM103" s="47"/>
      <c r="ADN103" s="47"/>
      <c r="ADO103" s="47"/>
      <c r="ADP103" s="47"/>
      <c r="ADQ103" s="47"/>
      <c r="ADR103" s="47"/>
      <c r="ADS103" s="47"/>
      <c r="ADT103" s="47"/>
      <c r="ADU103" s="47"/>
      <c r="ADV103" s="47"/>
      <c r="ADW103" s="47"/>
      <c r="ADX103" s="47"/>
      <c r="ADY103" s="47"/>
      <c r="ADZ103" s="47"/>
      <c r="AEA103" s="47"/>
      <c r="AEB103" s="47"/>
      <c r="AEC103" s="47"/>
      <c r="AED103" s="47"/>
      <c r="AEE103" s="47"/>
      <c r="AEF103" s="47"/>
      <c r="AEG103" s="47"/>
      <c r="AEH103" s="47"/>
      <c r="AEI103" s="47"/>
      <c r="AEJ103" s="47"/>
      <c r="AEK103" s="47"/>
      <c r="AEL103" s="47"/>
      <c r="AEM103" s="47"/>
      <c r="AEN103" s="47"/>
      <c r="AEO103" s="47"/>
      <c r="AEP103" s="47"/>
      <c r="AEQ103" s="47"/>
      <c r="AER103" s="47"/>
      <c r="AES103" s="47"/>
      <c r="AET103" s="47"/>
      <c r="AEU103" s="47"/>
      <c r="AEV103" s="47"/>
      <c r="AEW103" s="47"/>
      <c r="AEX103" s="47"/>
      <c r="AEY103" s="47"/>
      <c r="AEZ103" s="47"/>
      <c r="AFA103" s="47"/>
      <c r="AFB103" s="47"/>
      <c r="AFC103" s="47"/>
      <c r="AFD103" s="47"/>
      <c r="AFE103" s="47"/>
      <c r="AFF103" s="47"/>
      <c r="AFG103" s="47"/>
      <c r="AFH103" s="47"/>
      <c r="AFI103" s="47"/>
      <c r="AFJ103" s="47"/>
      <c r="AFK103" s="47"/>
      <c r="AFL103" s="47"/>
      <c r="AFM103" s="47"/>
      <c r="AFN103" s="47"/>
      <c r="AFO103" s="47"/>
      <c r="AFP103" s="47"/>
      <c r="AFQ103" s="47"/>
      <c r="AFR103" s="47"/>
      <c r="AFS103" s="47"/>
      <c r="AFT103" s="47"/>
      <c r="AFU103" s="47"/>
      <c r="AFV103" s="47"/>
      <c r="AFW103" s="47"/>
      <c r="AFX103" s="47"/>
      <c r="AFY103" s="47"/>
      <c r="AFZ103" s="47"/>
      <c r="AGA103" s="47"/>
      <c r="AGB103" s="47"/>
      <c r="AGC103" s="47"/>
      <c r="AGD103" s="47"/>
      <c r="AGE103" s="47"/>
      <c r="AGF103" s="47"/>
      <c r="AGG103" s="47"/>
      <c r="AGH103" s="47"/>
      <c r="AGI103" s="47"/>
      <c r="AGJ103" s="47"/>
      <c r="AGK103" s="47"/>
      <c r="AGL103" s="47"/>
      <c r="AGM103" s="47"/>
      <c r="AGN103" s="47"/>
      <c r="AGO103" s="47"/>
      <c r="AGP103" s="47"/>
      <c r="AGQ103" s="47"/>
      <c r="AGR103" s="47"/>
      <c r="AGS103" s="47"/>
      <c r="AGT103" s="47"/>
      <c r="AGU103" s="47"/>
      <c r="AGV103" s="47"/>
      <c r="AGW103" s="47"/>
      <c r="AGX103" s="47"/>
      <c r="AGY103" s="47"/>
      <c r="AGZ103" s="47"/>
      <c r="AHA103" s="47"/>
      <c r="AHB103" s="47"/>
      <c r="AHC103" s="47"/>
      <c r="AHD103" s="47"/>
      <c r="AHE103" s="47"/>
      <c r="AHF103" s="47"/>
      <c r="AHG103" s="47"/>
      <c r="AHH103" s="47"/>
      <c r="AHI103" s="47"/>
      <c r="AHJ103" s="47"/>
      <c r="AHK103" s="47"/>
      <c r="AHL103" s="47"/>
      <c r="AHM103" s="47"/>
      <c r="AHN103" s="47"/>
      <c r="AHO103" s="47"/>
      <c r="AHP103" s="47"/>
      <c r="AHQ103" s="47"/>
      <c r="AHR103" s="47"/>
      <c r="AHS103" s="47"/>
      <c r="AHT103" s="47"/>
      <c r="AHU103" s="47"/>
      <c r="AHV103" s="47"/>
      <c r="AHW103" s="47"/>
      <c r="AHX103" s="47"/>
      <c r="AHY103" s="47"/>
      <c r="AHZ103" s="47"/>
      <c r="AIA103" s="47"/>
      <c r="AIB103" s="47"/>
      <c r="AIC103" s="47"/>
      <c r="AID103" s="47"/>
      <c r="AIE103" s="47"/>
      <c r="AIF103" s="47"/>
      <c r="AIG103" s="47"/>
      <c r="AIH103" s="47"/>
      <c r="AII103" s="47"/>
      <c r="AIJ103" s="47"/>
      <c r="AIK103" s="47"/>
      <c r="AIL103" s="47"/>
      <c r="AIM103" s="47"/>
      <c r="AIN103" s="47"/>
      <c r="AIO103" s="47"/>
      <c r="AIP103" s="47"/>
      <c r="AIQ103" s="47"/>
      <c r="AIR103" s="47"/>
      <c r="AIS103" s="47"/>
      <c r="AIT103" s="47"/>
      <c r="AIU103" s="47"/>
      <c r="AIV103" s="47"/>
      <c r="AIW103" s="47"/>
      <c r="AIX103" s="47"/>
      <c r="AIY103" s="47"/>
      <c r="AIZ103" s="47"/>
      <c r="AJA103" s="47"/>
      <c r="AJB103" s="47"/>
      <c r="AJC103" s="47"/>
      <c r="AJD103" s="47"/>
      <c r="AJE103" s="47"/>
      <c r="AJF103" s="47"/>
      <c r="AJG103" s="47"/>
      <c r="AJH103" s="47"/>
      <c r="AJI103" s="47"/>
      <c r="AJJ103" s="47"/>
      <c r="AJK103" s="47"/>
      <c r="AJL103" s="47"/>
      <c r="AJM103" s="47"/>
      <c r="AJN103" s="47"/>
      <c r="AJO103" s="47"/>
      <c r="AJP103" s="47"/>
      <c r="AJQ103" s="47"/>
      <c r="AJR103" s="47"/>
      <c r="AJS103" s="47"/>
      <c r="AJT103" s="47"/>
      <c r="AJU103" s="47"/>
      <c r="AJV103" s="47"/>
      <c r="AJW103" s="47"/>
      <c r="AJX103" s="47"/>
      <c r="AJY103" s="47"/>
      <c r="AJZ103" s="47"/>
      <c r="AKA103" s="47"/>
      <c r="AKB103" s="47"/>
      <c r="AKC103" s="47"/>
      <c r="AKD103" s="47"/>
      <c r="AKE103" s="47"/>
      <c r="AKF103" s="47"/>
      <c r="AKG103" s="47"/>
      <c r="AKH103" s="47"/>
      <c r="AKI103" s="47"/>
      <c r="AKJ103" s="47"/>
      <c r="AKK103" s="47"/>
      <c r="AKL103" s="47"/>
      <c r="AKM103" s="47"/>
      <c r="AKN103" s="47"/>
      <c r="AKO103" s="47"/>
      <c r="AKP103" s="47"/>
      <c r="AKQ103" s="47"/>
      <c r="AKR103" s="47"/>
      <c r="AKS103" s="47"/>
      <c r="AKT103" s="47"/>
      <c r="AKU103" s="47"/>
      <c r="AKV103" s="47"/>
      <c r="AKW103" s="47"/>
      <c r="AKX103" s="47"/>
      <c r="AKY103" s="47"/>
      <c r="AKZ103" s="47"/>
      <c r="ALA103" s="47"/>
      <c r="ALB103" s="47"/>
      <c r="ALC103" s="47"/>
      <c r="ALD103" s="47"/>
      <c r="ALE103" s="47"/>
      <c r="ALF103" s="47"/>
      <c r="ALG103" s="47"/>
      <c r="ALH103" s="47"/>
      <c r="ALI103" s="47"/>
      <c r="ALJ103" s="47"/>
      <c r="ALK103" s="47"/>
      <c r="ALL103" s="47"/>
      <c r="ALM103" s="47"/>
      <c r="ALN103" s="47"/>
      <c r="ALO103" s="47"/>
      <c r="ALP103" s="47"/>
      <c r="ALQ103" s="47"/>
      <c r="ALR103" s="47"/>
      <c r="ALS103" s="47"/>
      <c r="ALT103" s="47"/>
      <c r="ALU103" s="47"/>
      <c r="ALV103" s="47"/>
      <c r="ALW103" s="47"/>
      <c r="ALX103" s="47"/>
      <c r="ALY103" s="47"/>
      <c r="ALZ103" s="47"/>
      <c r="AMA103" s="47"/>
      <c r="AMB103" s="47"/>
      <c r="AMC103" s="47"/>
      <c r="AMD103" s="47"/>
      <c r="AME103" s="47"/>
      <c r="AMF103" s="47"/>
      <c r="AMG103" s="47"/>
      <c r="AMH103" s="47"/>
      <c r="AMI103" s="47"/>
      <c r="AMJ103" s="47"/>
    </row>
    <row r="104" s="4" customFormat="1" ht="23" customHeight="1" spans="1:1024">
      <c r="A104" s="48" t="s">
        <v>29</v>
      </c>
      <c r="B104" s="49" t="s">
        <v>488</v>
      </c>
      <c r="C104" s="15" t="s">
        <v>38</v>
      </c>
      <c r="D104" s="49" t="s">
        <v>489</v>
      </c>
      <c r="E104" s="49" t="s">
        <v>490</v>
      </c>
      <c r="F104" s="51" t="s">
        <v>41</v>
      </c>
      <c r="G104" s="49" t="s">
        <v>217</v>
      </c>
      <c r="H104" s="52"/>
      <c r="I104" s="49" t="s">
        <v>491</v>
      </c>
      <c r="J104" s="53">
        <v>0</v>
      </c>
      <c r="K104" s="51">
        <v>45000</v>
      </c>
      <c r="L104" s="53">
        <v>0</v>
      </c>
      <c r="M104" s="32">
        <f t="shared" si="4"/>
        <v>45000</v>
      </c>
      <c r="N104" s="54">
        <v>1</v>
      </c>
      <c r="O104" s="55"/>
      <c r="P104" s="56"/>
      <c r="Q104" s="54"/>
      <c r="R104" s="54"/>
      <c r="S104" s="54"/>
      <c r="T104" s="54"/>
      <c r="U104" s="54"/>
      <c r="V104" s="54"/>
      <c r="W104" s="54"/>
      <c r="X104" s="54"/>
      <c r="Y104" s="58"/>
      <c r="Z104" s="55"/>
      <c r="AA104" s="55"/>
      <c r="AB104" s="56"/>
      <c r="AC104" s="56"/>
      <c r="AD104" s="56"/>
      <c r="AE104" s="54"/>
      <c r="AF104" s="54"/>
      <c r="AG104" s="59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</row>
    <row r="105" s="4" customFormat="1" ht="23" customHeight="1" spans="1:1024">
      <c r="A105" s="48" t="s">
        <v>29</v>
      </c>
      <c r="B105" s="49" t="s">
        <v>492</v>
      </c>
      <c r="C105" s="49" t="s">
        <v>370</v>
      </c>
      <c r="D105" s="49" t="s">
        <v>493</v>
      </c>
      <c r="E105" s="49" t="s">
        <v>494</v>
      </c>
      <c r="F105" s="51" t="s">
        <v>373</v>
      </c>
      <c r="G105" s="49" t="s">
        <v>217</v>
      </c>
      <c r="H105" s="52"/>
      <c r="I105" s="49" t="s">
        <v>495</v>
      </c>
      <c r="J105" s="53">
        <v>0</v>
      </c>
      <c r="K105" s="51">
        <v>45000</v>
      </c>
      <c r="L105" s="53">
        <v>0</v>
      </c>
      <c r="M105" s="32">
        <f t="shared" si="4"/>
        <v>45000</v>
      </c>
      <c r="N105" s="54">
        <v>1</v>
      </c>
      <c r="O105" s="55"/>
      <c r="P105" s="56"/>
      <c r="Q105" s="54"/>
      <c r="R105" s="54"/>
      <c r="S105" s="54"/>
      <c r="T105" s="54"/>
      <c r="U105" s="54"/>
      <c r="V105" s="54"/>
      <c r="W105" s="54"/>
      <c r="X105" s="54"/>
      <c r="Y105" s="58"/>
      <c r="Z105" s="55"/>
      <c r="AA105" s="55"/>
      <c r="AB105" s="56"/>
      <c r="AC105" s="56"/>
      <c r="AD105" s="56"/>
      <c r="AE105" s="54"/>
      <c r="AF105" s="54"/>
      <c r="AG105" s="59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  <c r="OL105" s="47"/>
      <c r="OM105" s="47"/>
      <c r="ON105" s="47"/>
      <c r="OO105" s="47"/>
      <c r="OP105" s="47"/>
      <c r="OQ105" s="47"/>
      <c r="OR105" s="47"/>
      <c r="OS105" s="47"/>
      <c r="OT105" s="47"/>
      <c r="OU105" s="47"/>
      <c r="OV105" s="47"/>
      <c r="OW105" s="47"/>
      <c r="OX105" s="47"/>
      <c r="OY105" s="47"/>
      <c r="OZ105" s="47"/>
      <c r="PA105" s="47"/>
      <c r="PB105" s="47"/>
      <c r="PC105" s="47"/>
      <c r="PD105" s="47"/>
      <c r="PE105" s="47"/>
      <c r="PF105" s="47"/>
      <c r="PG105" s="47"/>
      <c r="PH105" s="47"/>
      <c r="PI105" s="47"/>
      <c r="PJ105" s="47"/>
      <c r="PK105" s="47"/>
      <c r="PL105" s="47"/>
      <c r="PM105" s="47"/>
      <c r="PN105" s="47"/>
      <c r="PO105" s="47"/>
      <c r="PP105" s="47"/>
      <c r="PQ105" s="47"/>
      <c r="PR105" s="47"/>
      <c r="PS105" s="47"/>
      <c r="PT105" s="47"/>
      <c r="PU105" s="47"/>
      <c r="PV105" s="47"/>
      <c r="PW105" s="47"/>
      <c r="PX105" s="47"/>
      <c r="PY105" s="47"/>
      <c r="PZ105" s="47"/>
      <c r="QA105" s="47"/>
      <c r="QB105" s="47"/>
      <c r="QC105" s="47"/>
      <c r="QD105" s="47"/>
      <c r="QE105" s="47"/>
      <c r="QF105" s="47"/>
      <c r="QG105" s="47"/>
      <c r="QH105" s="47"/>
      <c r="QI105" s="47"/>
      <c r="QJ105" s="47"/>
      <c r="QK105" s="47"/>
      <c r="QL105" s="47"/>
      <c r="QM105" s="47"/>
      <c r="QN105" s="47"/>
      <c r="QO105" s="47"/>
      <c r="QP105" s="47"/>
      <c r="QQ105" s="47"/>
      <c r="QR105" s="47"/>
      <c r="QS105" s="47"/>
      <c r="QT105" s="47"/>
      <c r="QU105" s="47"/>
      <c r="QV105" s="47"/>
      <c r="QW105" s="47"/>
      <c r="QX105" s="47"/>
      <c r="QY105" s="47"/>
      <c r="QZ105" s="47"/>
      <c r="RA105" s="47"/>
      <c r="RB105" s="47"/>
      <c r="RC105" s="47"/>
      <c r="RD105" s="47"/>
      <c r="RE105" s="47"/>
      <c r="RF105" s="47"/>
      <c r="RG105" s="47"/>
      <c r="RH105" s="47"/>
      <c r="RI105" s="47"/>
      <c r="RJ105" s="47"/>
      <c r="RK105" s="47"/>
      <c r="RL105" s="47"/>
      <c r="RM105" s="47"/>
      <c r="RN105" s="47"/>
      <c r="RO105" s="47"/>
      <c r="RP105" s="47"/>
      <c r="RQ105" s="47"/>
      <c r="RR105" s="47"/>
      <c r="RS105" s="47"/>
      <c r="RT105" s="47"/>
      <c r="RU105" s="47"/>
      <c r="RV105" s="47"/>
      <c r="RW105" s="47"/>
      <c r="RX105" s="47"/>
      <c r="RY105" s="47"/>
      <c r="RZ105" s="47"/>
      <c r="SA105" s="47"/>
      <c r="SB105" s="47"/>
      <c r="SC105" s="47"/>
      <c r="SD105" s="47"/>
      <c r="SE105" s="47"/>
      <c r="SF105" s="47"/>
      <c r="SG105" s="47"/>
      <c r="SH105" s="47"/>
      <c r="SI105" s="47"/>
      <c r="SJ105" s="47"/>
      <c r="SK105" s="47"/>
      <c r="SL105" s="47"/>
      <c r="SM105" s="47"/>
      <c r="SN105" s="47"/>
      <c r="SO105" s="47"/>
      <c r="SP105" s="47"/>
      <c r="SQ105" s="47"/>
      <c r="SR105" s="47"/>
      <c r="SS105" s="47"/>
      <c r="ST105" s="47"/>
      <c r="SU105" s="47"/>
      <c r="SV105" s="47"/>
      <c r="SW105" s="47"/>
      <c r="SX105" s="47"/>
      <c r="SY105" s="47"/>
      <c r="SZ105" s="47"/>
      <c r="TA105" s="47"/>
      <c r="TB105" s="47"/>
      <c r="TC105" s="47"/>
      <c r="TD105" s="47"/>
      <c r="TE105" s="47"/>
      <c r="TF105" s="47"/>
      <c r="TG105" s="47"/>
      <c r="TH105" s="47"/>
      <c r="TI105" s="47"/>
      <c r="TJ105" s="47"/>
      <c r="TK105" s="47"/>
      <c r="TL105" s="47"/>
      <c r="TM105" s="47"/>
      <c r="TN105" s="47"/>
      <c r="TO105" s="47"/>
      <c r="TP105" s="47"/>
      <c r="TQ105" s="47"/>
      <c r="TR105" s="47"/>
      <c r="TS105" s="47"/>
      <c r="TT105" s="47"/>
      <c r="TU105" s="47"/>
      <c r="TV105" s="47"/>
      <c r="TW105" s="47"/>
      <c r="TX105" s="47"/>
      <c r="TY105" s="47"/>
      <c r="TZ105" s="47"/>
      <c r="UA105" s="47"/>
      <c r="UB105" s="47"/>
      <c r="UC105" s="47"/>
      <c r="UD105" s="47"/>
      <c r="UE105" s="47"/>
      <c r="UF105" s="47"/>
      <c r="UG105" s="47"/>
      <c r="UH105" s="47"/>
      <c r="UI105" s="47"/>
      <c r="UJ105" s="47"/>
      <c r="UK105" s="47"/>
      <c r="UL105" s="47"/>
      <c r="UM105" s="47"/>
      <c r="UN105" s="47"/>
      <c r="UO105" s="47"/>
      <c r="UP105" s="47"/>
      <c r="UQ105" s="47"/>
      <c r="UR105" s="47"/>
      <c r="US105" s="47"/>
      <c r="UT105" s="47"/>
      <c r="UU105" s="47"/>
      <c r="UV105" s="47"/>
      <c r="UW105" s="47"/>
      <c r="UX105" s="47"/>
      <c r="UY105" s="47"/>
      <c r="UZ105" s="47"/>
      <c r="VA105" s="47"/>
      <c r="VB105" s="47"/>
      <c r="VC105" s="47"/>
      <c r="VD105" s="47"/>
      <c r="VE105" s="47"/>
      <c r="VF105" s="47"/>
      <c r="VG105" s="47"/>
      <c r="VH105" s="47"/>
      <c r="VI105" s="47"/>
      <c r="VJ105" s="47"/>
      <c r="VK105" s="47"/>
      <c r="VL105" s="47"/>
      <c r="VM105" s="47"/>
      <c r="VN105" s="47"/>
      <c r="VO105" s="47"/>
      <c r="VP105" s="47"/>
      <c r="VQ105" s="47"/>
      <c r="VR105" s="47"/>
      <c r="VS105" s="47"/>
      <c r="VT105" s="47"/>
      <c r="VU105" s="47"/>
      <c r="VV105" s="47"/>
      <c r="VW105" s="47"/>
      <c r="VX105" s="47"/>
      <c r="VY105" s="47"/>
      <c r="VZ105" s="47"/>
      <c r="WA105" s="47"/>
      <c r="WB105" s="47"/>
      <c r="WC105" s="47"/>
      <c r="WD105" s="47"/>
      <c r="WE105" s="47"/>
      <c r="WF105" s="47"/>
      <c r="WG105" s="47"/>
      <c r="WH105" s="47"/>
      <c r="WI105" s="47"/>
      <c r="WJ105" s="47"/>
      <c r="WK105" s="47"/>
      <c r="WL105" s="47"/>
      <c r="WM105" s="47"/>
      <c r="WN105" s="47"/>
      <c r="WO105" s="47"/>
      <c r="WP105" s="47"/>
      <c r="WQ105" s="47"/>
      <c r="WR105" s="47"/>
      <c r="WS105" s="47"/>
      <c r="WT105" s="47"/>
      <c r="WU105" s="47"/>
      <c r="WV105" s="47"/>
      <c r="WW105" s="47"/>
      <c r="WX105" s="47"/>
      <c r="WY105" s="47"/>
      <c r="WZ105" s="47"/>
      <c r="XA105" s="47"/>
      <c r="XB105" s="47"/>
      <c r="XC105" s="47"/>
      <c r="XD105" s="47"/>
      <c r="XE105" s="47"/>
      <c r="XF105" s="47"/>
      <c r="XG105" s="47"/>
      <c r="XH105" s="47"/>
      <c r="XI105" s="47"/>
      <c r="XJ105" s="47"/>
      <c r="XK105" s="47"/>
      <c r="XL105" s="47"/>
      <c r="XM105" s="47"/>
      <c r="XN105" s="47"/>
      <c r="XO105" s="47"/>
      <c r="XP105" s="47"/>
      <c r="XQ105" s="47"/>
      <c r="XR105" s="47"/>
      <c r="XS105" s="47"/>
      <c r="XT105" s="47"/>
      <c r="XU105" s="47"/>
      <c r="XV105" s="47"/>
      <c r="XW105" s="47"/>
      <c r="XX105" s="47"/>
      <c r="XY105" s="47"/>
      <c r="XZ105" s="47"/>
      <c r="YA105" s="47"/>
      <c r="YB105" s="47"/>
      <c r="YC105" s="47"/>
      <c r="YD105" s="47"/>
      <c r="YE105" s="47"/>
      <c r="YF105" s="47"/>
      <c r="YG105" s="47"/>
      <c r="YH105" s="47"/>
      <c r="YI105" s="47"/>
      <c r="YJ105" s="47"/>
      <c r="YK105" s="47"/>
      <c r="YL105" s="47"/>
      <c r="YM105" s="47"/>
      <c r="YN105" s="47"/>
      <c r="YO105" s="47"/>
      <c r="YP105" s="47"/>
      <c r="YQ105" s="47"/>
      <c r="YR105" s="47"/>
      <c r="YS105" s="47"/>
      <c r="YT105" s="47"/>
      <c r="YU105" s="47"/>
      <c r="YV105" s="47"/>
      <c r="YW105" s="47"/>
      <c r="YX105" s="47"/>
      <c r="YY105" s="47"/>
      <c r="YZ105" s="47"/>
      <c r="ZA105" s="47"/>
      <c r="ZB105" s="47"/>
      <c r="ZC105" s="47"/>
      <c r="ZD105" s="47"/>
      <c r="ZE105" s="47"/>
      <c r="ZF105" s="47"/>
      <c r="ZG105" s="47"/>
      <c r="ZH105" s="47"/>
      <c r="ZI105" s="47"/>
      <c r="ZJ105" s="47"/>
      <c r="ZK105" s="47"/>
      <c r="ZL105" s="47"/>
      <c r="ZM105" s="47"/>
      <c r="ZN105" s="47"/>
      <c r="ZO105" s="47"/>
      <c r="ZP105" s="47"/>
      <c r="ZQ105" s="47"/>
      <c r="ZR105" s="47"/>
      <c r="ZS105" s="47"/>
      <c r="ZT105" s="47"/>
      <c r="ZU105" s="47"/>
      <c r="ZV105" s="47"/>
      <c r="ZW105" s="47"/>
      <c r="ZX105" s="47"/>
      <c r="ZY105" s="47"/>
      <c r="ZZ105" s="47"/>
      <c r="AAA105" s="47"/>
      <c r="AAB105" s="47"/>
      <c r="AAC105" s="47"/>
      <c r="AAD105" s="47"/>
      <c r="AAE105" s="47"/>
      <c r="AAF105" s="47"/>
      <c r="AAG105" s="47"/>
      <c r="AAH105" s="47"/>
      <c r="AAI105" s="47"/>
      <c r="AAJ105" s="47"/>
      <c r="AAK105" s="47"/>
      <c r="AAL105" s="47"/>
      <c r="AAM105" s="47"/>
      <c r="AAN105" s="47"/>
      <c r="AAO105" s="47"/>
      <c r="AAP105" s="47"/>
      <c r="AAQ105" s="47"/>
      <c r="AAR105" s="47"/>
      <c r="AAS105" s="47"/>
      <c r="AAT105" s="47"/>
      <c r="AAU105" s="47"/>
      <c r="AAV105" s="47"/>
      <c r="AAW105" s="47"/>
      <c r="AAX105" s="47"/>
      <c r="AAY105" s="47"/>
      <c r="AAZ105" s="47"/>
      <c r="ABA105" s="47"/>
      <c r="ABB105" s="47"/>
      <c r="ABC105" s="47"/>
      <c r="ABD105" s="47"/>
      <c r="ABE105" s="47"/>
      <c r="ABF105" s="47"/>
      <c r="ABG105" s="47"/>
      <c r="ABH105" s="47"/>
      <c r="ABI105" s="47"/>
      <c r="ABJ105" s="47"/>
      <c r="ABK105" s="47"/>
      <c r="ABL105" s="47"/>
      <c r="ABM105" s="47"/>
      <c r="ABN105" s="47"/>
      <c r="ABO105" s="47"/>
      <c r="ABP105" s="47"/>
      <c r="ABQ105" s="47"/>
      <c r="ABR105" s="47"/>
      <c r="ABS105" s="47"/>
      <c r="ABT105" s="47"/>
      <c r="ABU105" s="47"/>
      <c r="ABV105" s="47"/>
      <c r="ABW105" s="47"/>
      <c r="ABX105" s="47"/>
      <c r="ABY105" s="47"/>
      <c r="ABZ105" s="47"/>
      <c r="ACA105" s="47"/>
      <c r="ACB105" s="47"/>
      <c r="ACC105" s="47"/>
      <c r="ACD105" s="47"/>
      <c r="ACE105" s="47"/>
      <c r="ACF105" s="47"/>
      <c r="ACG105" s="47"/>
      <c r="ACH105" s="47"/>
      <c r="ACI105" s="47"/>
      <c r="ACJ105" s="47"/>
      <c r="ACK105" s="47"/>
      <c r="ACL105" s="47"/>
      <c r="ACM105" s="47"/>
      <c r="ACN105" s="47"/>
      <c r="ACO105" s="47"/>
      <c r="ACP105" s="47"/>
      <c r="ACQ105" s="47"/>
      <c r="ACR105" s="47"/>
      <c r="ACS105" s="47"/>
      <c r="ACT105" s="47"/>
      <c r="ACU105" s="47"/>
      <c r="ACV105" s="47"/>
      <c r="ACW105" s="47"/>
      <c r="ACX105" s="47"/>
      <c r="ACY105" s="47"/>
      <c r="ACZ105" s="47"/>
      <c r="ADA105" s="47"/>
      <c r="ADB105" s="47"/>
      <c r="ADC105" s="47"/>
      <c r="ADD105" s="47"/>
      <c r="ADE105" s="47"/>
      <c r="ADF105" s="47"/>
      <c r="ADG105" s="47"/>
      <c r="ADH105" s="47"/>
      <c r="ADI105" s="47"/>
      <c r="ADJ105" s="47"/>
      <c r="ADK105" s="47"/>
      <c r="ADL105" s="47"/>
      <c r="ADM105" s="47"/>
      <c r="ADN105" s="47"/>
      <c r="ADO105" s="47"/>
      <c r="ADP105" s="47"/>
      <c r="ADQ105" s="47"/>
      <c r="ADR105" s="47"/>
      <c r="ADS105" s="47"/>
      <c r="ADT105" s="47"/>
      <c r="ADU105" s="47"/>
      <c r="ADV105" s="47"/>
      <c r="ADW105" s="47"/>
      <c r="ADX105" s="47"/>
      <c r="ADY105" s="47"/>
      <c r="ADZ105" s="47"/>
      <c r="AEA105" s="47"/>
      <c r="AEB105" s="47"/>
      <c r="AEC105" s="47"/>
      <c r="AED105" s="47"/>
      <c r="AEE105" s="47"/>
      <c r="AEF105" s="47"/>
      <c r="AEG105" s="47"/>
      <c r="AEH105" s="47"/>
      <c r="AEI105" s="47"/>
      <c r="AEJ105" s="47"/>
      <c r="AEK105" s="47"/>
      <c r="AEL105" s="47"/>
      <c r="AEM105" s="47"/>
      <c r="AEN105" s="47"/>
      <c r="AEO105" s="47"/>
      <c r="AEP105" s="47"/>
      <c r="AEQ105" s="47"/>
      <c r="AER105" s="47"/>
      <c r="AES105" s="47"/>
      <c r="AET105" s="47"/>
      <c r="AEU105" s="47"/>
      <c r="AEV105" s="47"/>
      <c r="AEW105" s="47"/>
      <c r="AEX105" s="47"/>
      <c r="AEY105" s="47"/>
      <c r="AEZ105" s="47"/>
      <c r="AFA105" s="47"/>
      <c r="AFB105" s="47"/>
      <c r="AFC105" s="47"/>
      <c r="AFD105" s="47"/>
      <c r="AFE105" s="47"/>
      <c r="AFF105" s="47"/>
      <c r="AFG105" s="47"/>
      <c r="AFH105" s="47"/>
      <c r="AFI105" s="47"/>
      <c r="AFJ105" s="47"/>
      <c r="AFK105" s="47"/>
      <c r="AFL105" s="47"/>
      <c r="AFM105" s="47"/>
      <c r="AFN105" s="47"/>
      <c r="AFO105" s="47"/>
      <c r="AFP105" s="47"/>
      <c r="AFQ105" s="47"/>
      <c r="AFR105" s="47"/>
      <c r="AFS105" s="47"/>
      <c r="AFT105" s="47"/>
      <c r="AFU105" s="47"/>
      <c r="AFV105" s="47"/>
      <c r="AFW105" s="47"/>
      <c r="AFX105" s="47"/>
      <c r="AFY105" s="47"/>
      <c r="AFZ105" s="47"/>
      <c r="AGA105" s="47"/>
      <c r="AGB105" s="47"/>
      <c r="AGC105" s="47"/>
      <c r="AGD105" s="47"/>
      <c r="AGE105" s="47"/>
      <c r="AGF105" s="47"/>
      <c r="AGG105" s="47"/>
      <c r="AGH105" s="47"/>
      <c r="AGI105" s="47"/>
      <c r="AGJ105" s="47"/>
      <c r="AGK105" s="47"/>
      <c r="AGL105" s="47"/>
      <c r="AGM105" s="47"/>
      <c r="AGN105" s="47"/>
      <c r="AGO105" s="47"/>
      <c r="AGP105" s="47"/>
      <c r="AGQ105" s="47"/>
      <c r="AGR105" s="47"/>
      <c r="AGS105" s="47"/>
      <c r="AGT105" s="47"/>
      <c r="AGU105" s="47"/>
      <c r="AGV105" s="47"/>
      <c r="AGW105" s="47"/>
      <c r="AGX105" s="47"/>
      <c r="AGY105" s="47"/>
      <c r="AGZ105" s="47"/>
      <c r="AHA105" s="47"/>
      <c r="AHB105" s="47"/>
      <c r="AHC105" s="47"/>
      <c r="AHD105" s="47"/>
      <c r="AHE105" s="47"/>
      <c r="AHF105" s="47"/>
      <c r="AHG105" s="47"/>
      <c r="AHH105" s="47"/>
      <c r="AHI105" s="47"/>
      <c r="AHJ105" s="47"/>
      <c r="AHK105" s="47"/>
      <c r="AHL105" s="47"/>
      <c r="AHM105" s="47"/>
      <c r="AHN105" s="47"/>
      <c r="AHO105" s="47"/>
      <c r="AHP105" s="47"/>
      <c r="AHQ105" s="47"/>
      <c r="AHR105" s="47"/>
      <c r="AHS105" s="47"/>
      <c r="AHT105" s="47"/>
      <c r="AHU105" s="47"/>
      <c r="AHV105" s="47"/>
      <c r="AHW105" s="47"/>
      <c r="AHX105" s="47"/>
      <c r="AHY105" s="47"/>
      <c r="AHZ105" s="47"/>
      <c r="AIA105" s="47"/>
      <c r="AIB105" s="47"/>
      <c r="AIC105" s="47"/>
      <c r="AID105" s="47"/>
      <c r="AIE105" s="47"/>
      <c r="AIF105" s="47"/>
      <c r="AIG105" s="47"/>
      <c r="AIH105" s="47"/>
      <c r="AII105" s="47"/>
      <c r="AIJ105" s="47"/>
      <c r="AIK105" s="47"/>
      <c r="AIL105" s="47"/>
      <c r="AIM105" s="47"/>
      <c r="AIN105" s="47"/>
      <c r="AIO105" s="47"/>
      <c r="AIP105" s="47"/>
      <c r="AIQ105" s="47"/>
      <c r="AIR105" s="47"/>
      <c r="AIS105" s="47"/>
      <c r="AIT105" s="47"/>
      <c r="AIU105" s="47"/>
      <c r="AIV105" s="47"/>
      <c r="AIW105" s="47"/>
      <c r="AIX105" s="47"/>
      <c r="AIY105" s="47"/>
      <c r="AIZ105" s="47"/>
      <c r="AJA105" s="47"/>
      <c r="AJB105" s="47"/>
      <c r="AJC105" s="47"/>
      <c r="AJD105" s="47"/>
      <c r="AJE105" s="47"/>
      <c r="AJF105" s="47"/>
      <c r="AJG105" s="47"/>
      <c r="AJH105" s="47"/>
      <c r="AJI105" s="47"/>
      <c r="AJJ105" s="47"/>
      <c r="AJK105" s="47"/>
      <c r="AJL105" s="47"/>
      <c r="AJM105" s="47"/>
      <c r="AJN105" s="47"/>
      <c r="AJO105" s="47"/>
      <c r="AJP105" s="47"/>
      <c r="AJQ105" s="47"/>
      <c r="AJR105" s="47"/>
      <c r="AJS105" s="47"/>
      <c r="AJT105" s="47"/>
      <c r="AJU105" s="47"/>
      <c r="AJV105" s="47"/>
      <c r="AJW105" s="47"/>
      <c r="AJX105" s="47"/>
      <c r="AJY105" s="47"/>
      <c r="AJZ105" s="47"/>
      <c r="AKA105" s="47"/>
      <c r="AKB105" s="47"/>
      <c r="AKC105" s="47"/>
      <c r="AKD105" s="47"/>
      <c r="AKE105" s="47"/>
      <c r="AKF105" s="47"/>
      <c r="AKG105" s="47"/>
      <c r="AKH105" s="47"/>
      <c r="AKI105" s="47"/>
      <c r="AKJ105" s="47"/>
      <c r="AKK105" s="47"/>
      <c r="AKL105" s="47"/>
      <c r="AKM105" s="47"/>
      <c r="AKN105" s="47"/>
      <c r="AKO105" s="47"/>
      <c r="AKP105" s="47"/>
      <c r="AKQ105" s="47"/>
      <c r="AKR105" s="47"/>
      <c r="AKS105" s="47"/>
      <c r="AKT105" s="47"/>
      <c r="AKU105" s="47"/>
      <c r="AKV105" s="47"/>
      <c r="AKW105" s="47"/>
      <c r="AKX105" s="47"/>
      <c r="AKY105" s="47"/>
      <c r="AKZ105" s="47"/>
      <c r="ALA105" s="47"/>
      <c r="ALB105" s="47"/>
      <c r="ALC105" s="47"/>
      <c r="ALD105" s="47"/>
      <c r="ALE105" s="47"/>
      <c r="ALF105" s="47"/>
      <c r="ALG105" s="47"/>
      <c r="ALH105" s="47"/>
      <c r="ALI105" s="47"/>
      <c r="ALJ105" s="47"/>
      <c r="ALK105" s="47"/>
      <c r="ALL105" s="47"/>
      <c r="ALM105" s="47"/>
      <c r="ALN105" s="47"/>
      <c r="ALO105" s="47"/>
      <c r="ALP105" s="47"/>
      <c r="ALQ105" s="47"/>
      <c r="ALR105" s="47"/>
      <c r="ALS105" s="47"/>
      <c r="ALT105" s="47"/>
      <c r="ALU105" s="47"/>
      <c r="ALV105" s="47"/>
      <c r="ALW105" s="47"/>
      <c r="ALX105" s="47"/>
      <c r="ALY105" s="47"/>
      <c r="ALZ105" s="47"/>
      <c r="AMA105" s="47"/>
      <c r="AMB105" s="47"/>
      <c r="AMC105" s="47"/>
      <c r="AMD105" s="47"/>
      <c r="AME105" s="47"/>
      <c r="AMF105" s="47"/>
      <c r="AMG105" s="47"/>
      <c r="AMH105" s="47"/>
      <c r="AMI105" s="47"/>
      <c r="AMJ105" s="47"/>
    </row>
    <row r="106" s="4" customFormat="1" ht="23" customHeight="1" spans="1:1024">
      <c r="A106" s="48" t="s">
        <v>29</v>
      </c>
      <c r="B106" s="49" t="s">
        <v>496</v>
      </c>
      <c r="C106" s="15" t="s">
        <v>52</v>
      </c>
      <c r="D106" s="49" t="s">
        <v>497</v>
      </c>
      <c r="E106" s="49" t="s">
        <v>498</v>
      </c>
      <c r="F106" s="51" t="s">
        <v>55</v>
      </c>
      <c r="G106" s="49" t="s">
        <v>217</v>
      </c>
      <c r="H106" s="52"/>
      <c r="I106" s="49" t="s">
        <v>499</v>
      </c>
      <c r="J106" s="53">
        <v>0</v>
      </c>
      <c r="K106" s="51">
        <v>45000</v>
      </c>
      <c r="L106" s="53">
        <v>0</v>
      </c>
      <c r="M106" s="32">
        <f t="shared" si="4"/>
        <v>45000</v>
      </c>
      <c r="N106" s="54">
        <v>1</v>
      </c>
      <c r="O106" s="55"/>
      <c r="P106" s="56"/>
      <c r="Q106" s="54"/>
      <c r="R106" s="54"/>
      <c r="S106" s="54"/>
      <c r="T106" s="54"/>
      <c r="U106" s="54"/>
      <c r="V106" s="54"/>
      <c r="W106" s="54"/>
      <c r="X106" s="54"/>
      <c r="Y106" s="58"/>
      <c r="Z106" s="55"/>
      <c r="AA106" s="55"/>
      <c r="AB106" s="56"/>
      <c r="AC106" s="56"/>
      <c r="AD106" s="56"/>
      <c r="AE106" s="54"/>
      <c r="AF106" s="54"/>
      <c r="AG106" s="59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47"/>
      <c r="MO106" s="47"/>
      <c r="MP106" s="47"/>
      <c r="MQ106" s="47"/>
      <c r="MR106" s="47"/>
      <c r="MS106" s="47"/>
      <c r="MT106" s="47"/>
      <c r="MU106" s="47"/>
      <c r="MV106" s="47"/>
      <c r="MW106" s="47"/>
      <c r="MX106" s="47"/>
      <c r="MY106" s="47"/>
      <c r="MZ106" s="47"/>
      <c r="NA106" s="47"/>
      <c r="NB106" s="47"/>
      <c r="NC106" s="47"/>
      <c r="ND106" s="47"/>
      <c r="NE106" s="47"/>
      <c r="NF106" s="47"/>
      <c r="NG106" s="47"/>
      <c r="NH106" s="47"/>
      <c r="NI106" s="47"/>
      <c r="NJ106" s="47"/>
      <c r="NK106" s="47"/>
      <c r="NL106" s="47"/>
      <c r="NM106" s="47"/>
      <c r="NN106" s="47"/>
      <c r="NO106" s="47"/>
      <c r="NP106" s="47"/>
      <c r="NQ106" s="47"/>
      <c r="NR106" s="47"/>
      <c r="NS106" s="47"/>
      <c r="NT106" s="47"/>
      <c r="NU106" s="47"/>
      <c r="NV106" s="47"/>
      <c r="NW106" s="47"/>
      <c r="NX106" s="47"/>
      <c r="NY106" s="47"/>
      <c r="NZ106" s="47"/>
      <c r="OA106" s="47"/>
      <c r="OB106" s="47"/>
      <c r="OC106" s="47"/>
      <c r="OD106" s="47"/>
      <c r="OE106" s="47"/>
      <c r="OF106" s="47"/>
      <c r="OG106" s="47"/>
      <c r="OH106" s="47"/>
      <c r="OI106" s="47"/>
      <c r="OJ106" s="47"/>
      <c r="OK106" s="47"/>
      <c r="OL106" s="47"/>
      <c r="OM106" s="47"/>
      <c r="ON106" s="47"/>
      <c r="OO106" s="47"/>
      <c r="OP106" s="47"/>
      <c r="OQ106" s="47"/>
      <c r="OR106" s="47"/>
      <c r="OS106" s="47"/>
      <c r="OT106" s="47"/>
      <c r="OU106" s="47"/>
      <c r="OV106" s="47"/>
      <c r="OW106" s="47"/>
      <c r="OX106" s="47"/>
      <c r="OY106" s="47"/>
      <c r="OZ106" s="47"/>
      <c r="PA106" s="47"/>
      <c r="PB106" s="47"/>
      <c r="PC106" s="47"/>
      <c r="PD106" s="47"/>
      <c r="PE106" s="47"/>
      <c r="PF106" s="47"/>
      <c r="PG106" s="47"/>
      <c r="PH106" s="47"/>
      <c r="PI106" s="47"/>
      <c r="PJ106" s="47"/>
      <c r="PK106" s="47"/>
      <c r="PL106" s="47"/>
      <c r="PM106" s="47"/>
      <c r="PN106" s="47"/>
      <c r="PO106" s="47"/>
      <c r="PP106" s="47"/>
      <c r="PQ106" s="47"/>
      <c r="PR106" s="47"/>
      <c r="PS106" s="47"/>
      <c r="PT106" s="47"/>
      <c r="PU106" s="47"/>
      <c r="PV106" s="47"/>
      <c r="PW106" s="47"/>
      <c r="PX106" s="47"/>
      <c r="PY106" s="47"/>
      <c r="PZ106" s="47"/>
      <c r="QA106" s="47"/>
      <c r="QB106" s="47"/>
      <c r="QC106" s="47"/>
      <c r="QD106" s="47"/>
      <c r="QE106" s="47"/>
      <c r="QF106" s="47"/>
      <c r="QG106" s="47"/>
      <c r="QH106" s="47"/>
      <c r="QI106" s="47"/>
      <c r="QJ106" s="47"/>
      <c r="QK106" s="47"/>
      <c r="QL106" s="47"/>
      <c r="QM106" s="47"/>
      <c r="QN106" s="47"/>
      <c r="QO106" s="47"/>
      <c r="QP106" s="47"/>
      <c r="QQ106" s="47"/>
      <c r="QR106" s="47"/>
      <c r="QS106" s="47"/>
      <c r="QT106" s="47"/>
      <c r="QU106" s="47"/>
      <c r="QV106" s="47"/>
      <c r="QW106" s="47"/>
      <c r="QX106" s="47"/>
      <c r="QY106" s="47"/>
      <c r="QZ106" s="47"/>
      <c r="RA106" s="47"/>
      <c r="RB106" s="47"/>
      <c r="RC106" s="47"/>
      <c r="RD106" s="47"/>
      <c r="RE106" s="47"/>
      <c r="RF106" s="47"/>
      <c r="RG106" s="47"/>
      <c r="RH106" s="47"/>
      <c r="RI106" s="47"/>
      <c r="RJ106" s="47"/>
      <c r="RK106" s="47"/>
      <c r="RL106" s="47"/>
      <c r="RM106" s="47"/>
      <c r="RN106" s="47"/>
      <c r="RO106" s="47"/>
      <c r="RP106" s="47"/>
      <c r="RQ106" s="47"/>
      <c r="RR106" s="47"/>
      <c r="RS106" s="47"/>
      <c r="RT106" s="47"/>
      <c r="RU106" s="47"/>
      <c r="RV106" s="47"/>
      <c r="RW106" s="47"/>
      <c r="RX106" s="47"/>
      <c r="RY106" s="47"/>
      <c r="RZ106" s="47"/>
      <c r="SA106" s="47"/>
      <c r="SB106" s="47"/>
      <c r="SC106" s="47"/>
      <c r="SD106" s="47"/>
      <c r="SE106" s="47"/>
      <c r="SF106" s="47"/>
      <c r="SG106" s="47"/>
      <c r="SH106" s="47"/>
      <c r="SI106" s="47"/>
      <c r="SJ106" s="47"/>
      <c r="SK106" s="47"/>
      <c r="SL106" s="47"/>
      <c r="SM106" s="47"/>
      <c r="SN106" s="47"/>
      <c r="SO106" s="47"/>
      <c r="SP106" s="47"/>
      <c r="SQ106" s="47"/>
      <c r="SR106" s="47"/>
      <c r="SS106" s="47"/>
      <c r="ST106" s="47"/>
      <c r="SU106" s="47"/>
      <c r="SV106" s="47"/>
      <c r="SW106" s="47"/>
      <c r="SX106" s="47"/>
      <c r="SY106" s="47"/>
      <c r="SZ106" s="47"/>
      <c r="TA106" s="47"/>
      <c r="TB106" s="47"/>
      <c r="TC106" s="47"/>
      <c r="TD106" s="47"/>
      <c r="TE106" s="47"/>
      <c r="TF106" s="47"/>
      <c r="TG106" s="47"/>
      <c r="TH106" s="47"/>
      <c r="TI106" s="47"/>
      <c r="TJ106" s="47"/>
      <c r="TK106" s="47"/>
      <c r="TL106" s="47"/>
      <c r="TM106" s="47"/>
      <c r="TN106" s="47"/>
      <c r="TO106" s="47"/>
      <c r="TP106" s="47"/>
      <c r="TQ106" s="47"/>
      <c r="TR106" s="47"/>
      <c r="TS106" s="47"/>
      <c r="TT106" s="47"/>
      <c r="TU106" s="47"/>
      <c r="TV106" s="47"/>
      <c r="TW106" s="47"/>
      <c r="TX106" s="47"/>
      <c r="TY106" s="47"/>
      <c r="TZ106" s="47"/>
      <c r="UA106" s="47"/>
      <c r="UB106" s="47"/>
      <c r="UC106" s="47"/>
      <c r="UD106" s="47"/>
      <c r="UE106" s="47"/>
      <c r="UF106" s="47"/>
      <c r="UG106" s="47"/>
      <c r="UH106" s="47"/>
      <c r="UI106" s="47"/>
      <c r="UJ106" s="47"/>
      <c r="UK106" s="47"/>
      <c r="UL106" s="47"/>
      <c r="UM106" s="47"/>
      <c r="UN106" s="47"/>
      <c r="UO106" s="47"/>
      <c r="UP106" s="47"/>
      <c r="UQ106" s="47"/>
      <c r="UR106" s="47"/>
      <c r="US106" s="47"/>
      <c r="UT106" s="47"/>
      <c r="UU106" s="47"/>
      <c r="UV106" s="47"/>
      <c r="UW106" s="47"/>
      <c r="UX106" s="47"/>
      <c r="UY106" s="47"/>
      <c r="UZ106" s="47"/>
      <c r="VA106" s="47"/>
      <c r="VB106" s="47"/>
      <c r="VC106" s="47"/>
      <c r="VD106" s="47"/>
      <c r="VE106" s="47"/>
      <c r="VF106" s="47"/>
      <c r="VG106" s="47"/>
      <c r="VH106" s="47"/>
      <c r="VI106" s="47"/>
      <c r="VJ106" s="47"/>
      <c r="VK106" s="47"/>
      <c r="VL106" s="47"/>
      <c r="VM106" s="47"/>
      <c r="VN106" s="47"/>
      <c r="VO106" s="47"/>
      <c r="VP106" s="47"/>
      <c r="VQ106" s="47"/>
      <c r="VR106" s="47"/>
      <c r="VS106" s="47"/>
      <c r="VT106" s="47"/>
      <c r="VU106" s="47"/>
      <c r="VV106" s="47"/>
      <c r="VW106" s="47"/>
      <c r="VX106" s="47"/>
      <c r="VY106" s="47"/>
      <c r="VZ106" s="47"/>
      <c r="WA106" s="47"/>
      <c r="WB106" s="47"/>
      <c r="WC106" s="47"/>
      <c r="WD106" s="47"/>
      <c r="WE106" s="47"/>
      <c r="WF106" s="47"/>
      <c r="WG106" s="47"/>
      <c r="WH106" s="47"/>
      <c r="WI106" s="47"/>
      <c r="WJ106" s="47"/>
      <c r="WK106" s="47"/>
      <c r="WL106" s="47"/>
      <c r="WM106" s="47"/>
      <c r="WN106" s="47"/>
      <c r="WO106" s="47"/>
      <c r="WP106" s="47"/>
      <c r="WQ106" s="47"/>
      <c r="WR106" s="47"/>
      <c r="WS106" s="47"/>
      <c r="WT106" s="47"/>
      <c r="WU106" s="47"/>
      <c r="WV106" s="47"/>
      <c r="WW106" s="47"/>
      <c r="WX106" s="47"/>
      <c r="WY106" s="47"/>
      <c r="WZ106" s="47"/>
      <c r="XA106" s="47"/>
      <c r="XB106" s="47"/>
      <c r="XC106" s="47"/>
      <c r="XD106" s="47"/>
      <c r="XE106" s="47"/>
      <c r="XF106" s="47"/>
      <c r="XG106" s="47"/>
      <c r="XH106" s="47"/>
      <c r="XI106" s="47"/>
      <c r="XJ106" s="47"/>
      <c r="XK106" s="47"/>
      <c r="XL106" s="47"/>
      <c r="XM106" s="47"/>
      <c r="XN106" s="47"/>
      <c r="XO106" s="47"/>
      <c r="XP106" s="47"/>
      <c r="XQ106" s="47"/>
      <c r="XR106" s="47"/>
      <c r="XS106" s="47"/>
      <c r="XT106" s="47"/>
      <c r="XU106" s="47"/>
      <c r="XV106" s="47"/>
      <c r="XW106" s="47"/>
      <c r="XX106" s="47"/>
      <c r="XY106" s="47"/>
      <c r="XZ106" s="47"/>
      <c r="YA106" s="47"/>
      <c r="YB106" s="47"/>
      <c r="YC106" s="47"/>
      <c r="YD106" s="47"/>
      <c r="YE106" s="47"/>
      <c r="YF106" s="47"/>
      <c r="YG106" s="47"/>
      <c r="YH106" s="47"/>
      <c r="YI106" s="47"/>
      <c r="YJ106" s="47"/>
      <c r="YK106" s="47"/>
      <c r="YL106" s="47"/>
      <c r="YM106" s="47"/>
      <c r="YN106" s="47"/>
      <c r="YO106" s="47"/>
      <c r="YP106" s="47"/>
      <c r="YQ106" s="47"/>
      <c r="YR106" s="47"/>
      <c r="YS106" s="47"/>
      <c r="YT106" s="47"/>
      <c r="YU106" s="47"/>
      <c r="YV106" s="47"/>
      <c r="YW106" s="47"/>
      <c r="YX106" s="47"/>
      <c r="YY106" s="47"/>
      <c r="YZ106" s="47"/>
      <c r="ZA106" s="47"/>
      <c r="ZB106" s="47"/>
      <c r="ZC106" s="47"/>
      <c r="ZD106" s="47"/>
      <c r="ZE106" s="47"/>
      <c r="ZF106" s="47"/>
      <c r="ZG106" s="47"/>
      <c r="ZH106" s="47"/>
      <c r="ZI106" s="47"/>
      <c r="ZJ106" s="47"/>
      <c r="ZK106" s="47"/>
      <c r="ZL106" s="47"/>
      <c r="ZM106" s="47"/>
      <c r="ZN106" s="47"/>
      <c r="ZO106" s="47"/>
      <c r="ZP106" s="47"/>
      <c r="ZQ106" s="47"/>
      <c r="ZR106" s="47"/>
      <c r="ZS106" s="47"/>
      <c r="ZT106" s="47"/>
      <c r="ZU106" s="47"/>
      <c r="ZV106" s="47"/>
      <c r="ZW106" s="47"/>
      <c r="ZX106" s="47"/>
      <c r="ZY106" s="47"/>
      <c r="ZZ106" s="47"/>
      <c r="AAA106" s="47"/>
      <c r="AAB106" s="47"/>
      <c r="AAC106" s="47"/>
      <c r="AAD106" s="47"/>
      <c r="AAE106" s="47"/>
      <c r="AAF106" s="47"/>
      <c r="AAG106" s="47"/>
      <c r="AAH106" s="47"/>
      <c r="AAI106" s="47"/>
      <c r="AAJ106" s="47"/>
      <c r="AAK106" s="47"/>
      <c r="AAL106" s="47"/>
      <c r="AAM106" s="47"/>
      <c r="AAN106" s="47"/>
      <c r="AAO106" s="47"/>
      <c r="AAP106" s="47"/>
      <c r="AAQ106" s="47"/>
      <c r="AAR106" s="47"/>
      <c r="AAS106" s="47"/>
      <c r="AAT106" s="47"/>
      <c r="AAU106" s="47"/>
      <c r="AAV106" s="47"/>
      <c r="AAW106" s="47"/>
      <c r="AAX106" s="47"/>
      <c r="AAY106" s="47"/>
      <c r="AAZ106" s="47"/>
      <c r="ABA106" s="47"/>
      <c r="ABB106" s="47"/>
      <c r="ABC106" s="47"/>
      <c r="ABD106" s="47"/>
      <c r="ABE106" s="47"/>
      <c r="ABF106" s="47"/>
      <c r="ABG106" s="47"/>
      <c r="ABH106" s="47"/>
      <c r="ABI106" s="47"/>
      <c r="ABJ106" s="47"/>
      <c r="ABK106" s="47"/>
      <c r="ABL106" s="47"/>
      <c r="ABM106" s="47"/>
      <c r="ABN106" s="47"/>
      <c r="ABO106" s="47"/>
      <c r="ABP106" s="47"/>
      <c r="ABQ106" s="47"/>
      <c r="ABR106" s="47"/>
      <c r="ABS106" s="47"/>
      <c r="ABT106" s="47"/>
      <c r="ABU106" s="47"/>
      <c r="ABV106" s="47"/>
      <c r="ABW106" s="47"/>
      <c r="ABX106" s="47"/>
      <c r="ABY106" s="47"/>
      <c r="ABZ106" s="47"/>
      <c r="ACA106" s="47"/>
      <c r="ACB106" s="47"/>
      <c r="ACC106" s="47"/>
      <c r="ACD106" s="47"/>
      <c r="ACE106" s="47"/>
      <c r="ACF106" s="47"/>
      <c r="ACG106" s="47"/>
      <c r="ACH106" s="47"/>
      <c r="ACI106" s="47"/>
      <c r="ACJ106" s="47"/>
      <c r="ACK106" s="47"/>
      <c r="ACL106" s="47"/>
      <c r="ACM106" s="47"/>
      <c r="ACN106" s="47"/>
      <c r="ACO106" s="47"/>
      <c r="ACP106" s="47"/>
      <c r="ACQ106" s="47"/>
      <c r="ACR106" s="47"/>
      <c r="ACS106" s="47"/>
      <c r="ACT106" s="47"/>
      <c r="ACU106" s="47"/>
      <c r="ACV106" s="47"/>
      <c r="ACW106" s="47"/>
      <c r="ACX106" s="47"/>
      <c r="ACY106" s="47"/>
      <c r="ACZ106" s="47"/>
      <c r="ADA106" s="47"/>
      <c r="ADB106" s="47"/>
      <c r="ADC106" s="47"/>
      <c r="ADD106" s="47"/>
      <c r="ADE106" s="47"/>
      <c r="ADF106" s="47"/>
      <c r="ADG106" s="47"/>
      <c r="ADH106" s="47"/>
      <c r="ADI106" s="47"/>
      <c r="ADJ106" s="47"/>
      <c r="ADK106" s="47"/>
      <c r="ADL106" s="47"/>
      <c r="ADM106" s="47"/>
      <c r="ADN106" s="47"/>
      <c r="ADO106" s="47"/>
      <c r="ADP106" s="47"/>
      <c r="ADQ106" s="47"/>
      <c r="ADR106" s="47"/>
      <c r="ADS106" s="47"/>
      <c r="ADT106" s="47"/>
      <c r="ADU106" s="47"/>
      <c r="ADV106" s="47"/>
      <c r="ADW106" s="47"/>
      <c r="ADX106" s="47"/>
      <c r="ADY106" s="47"/>
      <c r="ADZ106" s="47"/>
      <c r="AEA106" s="47"/>
      <c r="AEB106" s="47"/>
      <c r="AEC106" s="47"/>
      <c r="AED106" s="47"/>
      <c r="AEE106" s="47"/>
      <c r="AEF106" s="47"/>
      <c r="AEG106" s="47"/>
      <c r="AEH106" s="47"/>
      <c r="AEI106" s="47"/>
      <c r="AEJ106" s="47"/>
      <c r="AEK106" s="47"/>
      <c r="AEL106" s="47"/>
      <c r="AEM106" s="47"/>
      <c r="AEN106" s="47"/>
      <c r="AEO106" s="47"/>
      <c r="AEP106" s="47"/>
      <c r="AEQ106" s="47"/>
      <c r="AER106" s="47"/>
      <c r="AES106" s="47"/>
      <c r="AET106" s="47"/>
      <c r="AEU106" s="47"/>
      <c r="AEV106" s="47"/>
      <c r="AEW106" s="47"/>
      <c r="AEX106" s="47"/>
      <c r="AEY106" s="47"/>
      <c r="AEZ106" s="47"/>
      <c r="AFA106" s="47"/>
      <c r="AFB106" s="47"/>
      <c r="AFC106" s="47"/>
      <c r="AFD106" s="47"/>
      <c r="AFE106" s="47"/>
      <c r="AFF106" s="47"/>
      <c r="AFG106" s="47"/>
      <c r="AFH106" s="47"/>
      <c r="AFI106" s="47"/>
      <c r="AFJ106" s="47"/>
      <c r="AFK106" s="47"/>
      <c r="AFL106" s="47"/>
      <c r="AFM106" s="47"/>
      <c r="AFN106" s="47"/>
      <c r="AFO106" s="47"/>
      <c r="AFP106" s="47"/>
      <c r="AFQ106" s="47"/>
      <c r="AFR106" s="47"/>
      <c r="AFS106" s="47"/>
      <c r="AFT106" s="47"/>
      <c r="AFU106" s="47"/>
      <c r="AFV106" s="47"/>
      <c r="AFW106" s="47"/>
      <c r="AFX106" s="47"/>
      <c r="AFY106" s="47"/>
      <c r="AFZ106" s="47"/>
      <c r="AGA106" s="47"/>
      <c r="AGB106" s="47"/>
      <c r="AGC106" s="47"/>
      <c r="AGD106" s="47"/>
      <c r="AGE106" s="47"/>
      <c r="AGF106" s="47"/>
      <c r="AGG106" s="47"/>
      <c r="AGH106" s="47"/>
      <c r="AGI106" s="47"/>
      <c r="AGJ106" s="47"/>
      <c r="AGK106" s="47"/>
      <c r="AGL106" s="47"/>
      <c r="AGM106" s="47"/>
      <c r="AGN106" s="47"/>
      <c r="AGO106" s="47"/>
      <c r="AGP106" s="47"/>
      <c r="AGQ106" s="47"/>
      <c r="AGR106" s="47"/>
      <c r="AGS106" s="47"/>
      <c r="AGT106" s="47"/>
      <c r="AGU106" s="47"/>
      <c r="AGV106" s="47"/>
      <c r="AGW106" s="47"/>
      <c r="AGX106" s="47"/>
      <c r="AGY106" s="47"/>
      <c r="AGZ106" s="47"/>
      <c r="AHA106" s="47"/>
      <c r="AHB106" s="47"/>
      <c r="AHC106" s="47"/>
      <c r="AHD106" s="47"/>
      <c r="AHE106" s="47"/>
      <c r="AHF106" s="47"/>
      <c r="AHG106" s="47"/>
      <c r="AHH106" s="47"/>
      <c r="AHI106" s="47"/>
      <c r="AHJ106" s="47"/>
      <c r="AHK106" s="47"/>
      <c r="AHL106" s="47"/>
      <c r="AHM106" s="47"/>
      <c r="AHN106" s="47"/>
      <c r="AHO106" s="47"/>
      <c r="AHP106" s="47"/>
      <c r="AHQ106" s="47"/>
      <c r="AHR106" s="47"/>
      <c r="AHS106" s="47"/>
      <c r="AHT106" s="47"/>
      <c r="AHU106" s="47"/>
      <c r="AHV106" s="47"/>
      <c r="AHW106" s="47"/>
      <c r="AHX106" s="47"/>
      <c r="AHY106" s="47"/>
      <c r="AHZ106" s="47"/>
      <c r="AIA106" s="47"/>
      <c r="AIB106" s="47"/>
      <c r="AIC106" s="47"/>
      <c r="AID106" s="47"/>
      <c r="AIE106" s="47"/>
      <c r="AIF106" s="47"/>
      <c r="AIG106" s="47"/>
      <c r="AIH106" s="47"/>
      <c r="AII106" s="47"/>
      <c r="AIJ106" s="47"/>
      <c r="AIK106" s="47"/>
      <c r="AIL106" s="47"/>
      <c r="AIM106" s="47"/>
      <c r="AIN106" s="47"/>
      <c r="AIO106" s="47"/>
      <c r="AIP106" s="47"/>
      <c r="AIQ106" s="47"/>
      <c r="AIR106" s="47"/>
      <c r="AIS106" s="47"/>
      <c r="AIT106" s="47"/>
      <c r="AIU106" s="47"/>
      <c r="AIV106" s="47"/>
      <c r="AIW106" s="47"/>
      <c r="AIX106" s="47"/>
      <c r="AIY106" s="47"/>
      <c r="AIZ106" s="47"/>
      <c r="AJA106" s="47"/>
      <c r="AJB106" s="47"/>
      <c r="AJC106" s="47"/>
      <c r="AJD106" s="47"/>
      <c r="AJE106" s="47"/>
      <c r="AJF106" s="47"/>
      <c r="AJG106" s="47"/>
      <c r="AJH106" s="47"/>
      <c r="AJI106" s="47"/>
      <c r="AJJ106" s="47"/>
      <c r="AJK106" s="47"/>
      <c r="AJL106" s="47"/>
      <c r="AJM106" s="47"/>
      <c r="AJN106" s="47"/>
      <c r="AJO106" s="47"/>
      <c r="AJP106" s="47"/>
      <c r="AJQ106" s="47"/>
      <c r="AJR106" s="47"/>
      <c r="AJS106" s="47"/>
      <c r="AJT106" s="47"/>
      <c r="AJU106" s="47"/>
      <c r="AJV106" s="47"/>
      <c r="AJW106" s="47"/>
      <c r="AJX106" s="47"/>
      <c r="AJY106" s="47"/>
      <c r="AJZ106" s="47"/>
      <c r="AKA106" s="47"/>
      <c r="AKB106" s="47"/>
      <c r="AKC106" s="47"/>
      <c r="AKD106" s="47"/>
      <c r="AKE106" s="47"/>
      <c r="AKF106" s="47"/>
      <c r="AKG106" s="47"/>
      <c r="AKH106" s="47"/>
      <c r="AKI106" s="47"/>
      <c r="AKJ106" s="47"/>
      <c r="AKK106" s="47"/>
      <c r="AKL106" s="47"/>
      <c r="AKM106" s="47"/>
      <c r="AKN106" s="47"/>
      <c r="AKO106" s="47"/>
      <c r="AKP106" s="47"/>
      <c r="AKQ106" s="47"/>
      <c r="AKR106" s="47"/>
      <c r="AKS106" s="47"/>
      <c r="AKT106" s="47"/>
      <c r="AKU106" s="47"/>
      <c r="AKV106" s="47"/>
      <c r="AKW106" s="47"/>
      <c r="AKX106" s="47"/>
      <c r="AKY106" s="47"/>
      <c r="AKZ106" s="47"/>
      <c r="ALA106" s="47"/>
      <c r="ALB106" s="47"/>
      <c r="ALC106" s="47"/>
      <c r="ALD106" s="47"/>
      <c r="ALE106" s="47"/>
      <c r="ALF106" s="47"/>
      <c r="ALG106" s="47"/>
      <c r="ALH106" s="47"/>
      <c r="ALI106" s="47"/>
      <c r="ALJ106" s="47"/>
      <c r="ALK106" s="47"/>
      <c r="ALL106" s="47"/>
      <c r="ALM106" s="47"/>
      <c r="ALN106" s="47"/>
      <c r="ALO106" s="47"/>
      <c r="ALP106" s="47"/>
      <c r="ALQ106" s="47"/>
      <c r="ALR106" s="47"/>
      <c r="ALS106" s="47"/>
      <c r="ALT106" s="47"/>
      <c r="ALU106" s="47"/>
      <c r="ALV106" s="47"/>
      <c r="ALW106" s="47"/>
      <c r="ALX106" s="47"/>
      <c r="ALY106" s="47"/>
      <c r="ALZ106" s="47"/>
      <c r="AMA106" s="47"/>
      <c r="AMB106" s="47"/>
      <c r="AMC106" s="47"/>
      <c r="AMD106" s="47"/>
      <c r="AME106" s="47"/>
      <c r="AMF106" s="47"/>
      <c r="AMG106" s="47"/>
      <c r="AMH106" s="47"/>
      <c r="AMI106" s="47"/>
      <c r="AMJ106" s="47"/>
    </row>
    <row r="107" s="4" customFormat="1" ht="23" customHeight="1" spans="1:1024">
      <c r="A107" s="48" t="s">
        <v>29</v>
      </c>
      <c r="B107" s="49" t="s">
        <v>500</v>
      </c>
      <c r="C107" s="15" t="s">
        <v>65</v>
      </c>
      <c r="D107" s="49" t="s">
        <v>501</v>
      </c>
      <c r="E107" s="49" t="s">
        <v>502</v>
      </c>
      <c r="F107" s="51" t="s">
        <v>68</v>
      </c>
      <c r="G107" s="49" t="s">
        <v>217</v>
      </c>
      <c r="H107" s="52"/>
      <c r="I107" s="49" t="s">
        <v>503</v>
      </c>
      <c r="J107" s="53">
        <v>0</v>
      </c>
      <c r="K107" s="51">
        <v>45000</v>
      </c>
      <c r="L107" s="53">
        <v>0</v>
      </c>
      <c r="M107" s="32">
        <f t="shared" si="4"/>
        <v>45000</v>
      </c>
      <c r="N107" s="54">
        <v>1</v>
      </c>
      <c r="O107" s="55"/>
      <c r="P107" s="56"/>
      <c r="Q107" s="54"/>
      <c r="R107" s="54"/>
      <c r="S107" s="54"/>
      <c r="T107" s="54"/>
      <c r="U107" s="54"/>
      <c r="V107" s="54"/>
      <c r="W107" s="54"/>
      <c r="X107" s="54"/>
      <c r="Y107" s="58"/>
      <c r="Z107" s="55"/>
      <c r="AA107" s="55"/>
      <c r="AB107" s="56"/>
      <c r="AC107" s="56"/>
      <c r="AD107" s="56"/>
      <c r="AE107" s="54"/>
      <c r="AF107" s="54"/>
      <c r="AG107" s="59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  <c r="LC107" s="47"/>
      <c r="LD107" s="47"/>
      <c r="LE107" s="47"/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47"/>
      <c r="LR107" s="47"/>
      <c r="LS107" s="47"/>
      <c r="LT107" s="47"/>
      <c r="LU107" s="47"/>
      <c r="LV107" s="47"/>
      <c r="LW107" s="47"/>
      <c r="LX107" s="47"/>
      <c r="LY107" s="47"/>
      <c r="LZ107" s="47"/>
      <c r="MA107" s="47"/>
      <c r="MB107" s="47"/>
      <c r="MC107" s="47"/>
      <c r="MD107" s="47"/>
      <c r="ME107" s="47"/>
      <c r="MF107" s="47"/>
      <c r="MG107" s="47"/>
      <c r="MH107" s="47"/>
      <c r="MI107" s="47"/>
      <c r="MJ107" s="47"/>
      <c r="MK107" s="47"/>
      <c r="ML107" s="47"/>
      <c r="MM107" s="47"/>
      <c r="MN107" s="47"/>
      <c r="MO107" s="47"/>
      <c r="MP107" s="47"/>
      <c r="MQ107" s="47"/>
      <c r="MR107" s="47"/>
      <c r="MS107" s="47"/>
      <c r="MT107" s="47"/>
      <c r="MU107" s="47"/>
      <c r="MV107" s="47"/>
      <c r="MW107" s="47"/>
      <c r="MX107" s="47"/>
      <c r="MY107" s="47"/>
      <c r="MZ107" s="47"/>
      <c r="NA107" s="47"/>
      <c r="NB107" s="47"/>
      <c r="NC107" s="47"/>
      <c r="ND107" s="47"/>
      <c r="NE107" s="47"/>
      <c r="NF107" s="47"/>
      <c r="NG107" s="47"/>
      <c r="NH107" s="47"/>
      <c r="NI107" s="47"/>
      <c r="NJ107" s="47"/>
      <c r="NK107" s="47"/>
      <c r="NL107" s="47"/>
      <c r="NM107" s="47"/>
      <c r="NN107" s="47"/>
      <c r="NO107" s="47"/>
      <c r="NP107" s="47"/>
      <c r="NQ107" s="47"/>
      <c r="NR107" s="47"/>
      <c r="NS107" s="47"/>
      <c r="NT107" s="47"/>
      <c r="NU107" s="47"/>
      <c r="NV107" s="47"/>
      <c r="NW107" s="47"/>
      <c r="NX107" s="47"/>
      <c r="NY107" s="47"/>
      <c r="NZ107" s="47"/>
      <c r="OA107" s="47"/>
      <c r="OB107" s="47"/>
      <c r="OC107" s="47"/>
      <c r="OD107" s="47"/>
      <c r="OE107" s="47"/>
      <c r="OF107" s="47"/>
      <c r="OG107" s="47"/>
      <c r="OH107" s="47"/>
      <c r="OI107" s="47"/>
      <c r="OJ107" s="47"/>
      <c r="OK107" s="47"/>
      <c r="OL107" s="47"/>
      <c r="OM107" s="47"/>
      <c r="ON107" s="47"/>
      <c r="OO107" s="47"/>
      <c r="OP107" s="47"/>
      <c r="OQ107" s="47"/>
      <c r="OR107" s="47"/>
      <c r="OS107" s="47"/>
      <c r="OT107" s="47"/>
      <c r="OU107" s="47"/>
      <c r="OV107" s="47"/>
      <c r="OW107" s="47"/>
      <c r="OX107" s="47"/>
      <c r="OY107" s="47"/>
      <c r="OZ107" s="47"/>
      <c r="PA107" s="47"/>
      <c r="PB107" s="47"/>
      <c r="PC107" s="47"/>
      <c r="PD107" s="47"/>
      <c r="PE107" s="47"/>
      <c r="PF107" s="47"/>
      <c r="PG107" s="47"/>
      <c r="PH107" s="47"/>
      <c r="PI107" s="47"/>
      <c r="PJ107" s="47"/>
      <c r="PK107" s="47"/>
      <c r="PL107" s="47"/>
      <c r="PM107" s="47"/>
      <c r="PN107" s="47"/>
      <c r="PO107" s="47"/>
      <c r="PP107" s="47"/>
      <c r="PQ107" s="47"/>
      <c r="PR107" s="47"/>
      <c r="PS107" s="47"/>
      <c r="PT107" s="47"/>
      <c r="PU107" s="47"/>
      <c r="PV107" s="47"/>
      <c r="PW107" s="47"/>
      <c r="PX107" s="47"/>
      <c r="PY107" s="47"/>
      <c r="PZ107" s="47"/>
      <c r="QA107" s="47"/>
      <c r="QB107" s="47"/>
      <c r="QC107" s="47"/>
      <c r="QD107" s="47"/>
      <c r="QE107" s="47"/>
      <c r="QF107" s="47"/>
      <c r="QG107" s="47"/>
      <c r="QH107" s="47"/>
      <c r="QI107" s="47"/>
      <c r="QJ107" s="47"/>
      <c r="QK107" s="47"/>
      <c r="QL107" s="47"/>
      <c r="QM107" s="47"/>
      <c r="QN107" s="47"/>
      <c r="QO107" s="47"/>
      <c r="QP107" s="47"/>
      <c r="QQ107" s="47"/>
      <c r="QR107" s="47"/>
      <c r="QS107" s="47"/>
      <c r="QT107" s="47"/>
      <c r="QU107" s="47"/>
      <c r="QV107" s="47"/>
      <c r="QW107" s="47"/>
      <c r="QX107" s="47"/>
      <c r="QY107" s="47"/>
      <c r="QZ107" s="47"/>
      <c r="RA107" s="47"/>
      <c r="RB107" s="47"/>
      <c r="RC107" s="47"/>
      <c r="RD107" s="47"/>
      <c r="RE107" s="47"/>
      <c r="RF107" s="47"/>
      <c r="RG107" s="47"/>
      <c r="RH107" s="47"/>
      <c r="RI107" s="47"/>
      <c r="RJ107" s="47"/>
      <c r="RK107" s="47"/>
      <c r="RL107" s="47"/>
      <c r="RM107" s="47"/>
      <c r="RN107" s="47"/>
      <c r="RO107" s="47"/>
      <c r="RP107" s="47"/>
      <c r="RQ107" s="47"/>
      <c r="RR107" s="47"/>
      <c r="RS107" s="47"/>
      <c r="RT107" s="47"/>
      <c r="RU107" s="47"/>
      <c r="RV107" s="47"/>
      <c r="RW107" s="47"/>
      <c r="RX107" s="47"/>
      <c r="RY107" s="47"/>
      <c r="RZ107" s="47"/>
      <c r="SA107" s="47"/>
      <c r="SB107" s="47"/>
      <c r="SC107" s="47"/>
      <c r="SD107" s="47"/>
      <c r="SE107" s="47"/>
      <c r="SF107" s="47"/>
      <c r="SG107" s="47"/>
      <c r="SH107" s="47"/>
      <c r="SI107" s="47"/>
      <c r="SJ107" s="47"/>
      <c r="SK107" s="47"/>
      <c r="SL107" s="47"/>
      <c r="SM107" s="47"/>
      <c r="SN107" s="47"/>
      <c r="SO107" s="47"/>
      <c r="SP107" s="47"/>
      <c r="SQ107" s="47"/>
      <c r="SR107" s="47"/>
      <c r="SS107" s="47"/>
      <c r="ST107" s="47"/>
      <c r="SU107" s="47"/>
      <c r="SV107" s="47"/>
      <c r="SW107" s="47"/>
      <c r="SX107" s="47"/>
      <c r="SY107" s="47"/>
      <c r="SZ107" s="47"/>
      <c r="TA107" s="47"/>
      <c r="TB107" s="47"/>
      <c r="TC107" s="47"/>
      <c r="TD107" s="47"/>
      <c r="TE107" s="47"/>
      <c r="TF107" s="47"/>
      <c r="TG107" s="47"/>
      <c r="TH107" s="47"/>
      <c r="TI107" s="47"/>
      <c r="TJ107" s="47"/>
      <c r="TK107" s="47"/>
      <c r="TL107" s="47"/>
      <c r="TM107" s="47"/>
      <c r="TN107" s="47"/>
      <c r="TO107" s="47"/>
      <c r="TP107" s="47"/>
      <c r="TQ107" s="47"/>
      <c r="TR107" s="47"/>
      <c r="TS107" s="47"/>
      <c r="TT107" s="47"/>
      <c r="TU107" s="47"/>
      <c r="TV107" s="47"/>
      <c r="TW107" s="47"/>
      <c r="TX107" s="47"/>
      <c r="TY107" s="47"/>
      <c r="TZ107" s="47"/>
      <c r="UA107" s="47"/>
      <c r="UB107" s="47"/>
      <c r="UC107" s="47"/>
      <c r="UD107" s="47"/>
      <c r="UE107" s="47"/>
      <c r="UF107" s="47"/>
      <c r="UG107" s="47"/>
      <c r="UH107" s="47"/>
      <c r="UI107" s="47"/>
      <c r="UJ107" s="47"/>
      <c r="UK107" s="47"/>
      <c r="UL107" s="47"/>
      <c r="UM107" s="47"/>
      <c r="UN107" s="47"/>
      <c r="UO107" s="47"/>
      <c r="UP107" s="47"/>
      <c r="UQ107" s="47"/>
      <c r="UR107" s="47"/>
      <c r="US107" s="47"/>
      <c r="UT107" s="47"/>
      <c r="UU107" s="47"/>
      <c r="UV107" s="47"/>
      <c r="UW107" s="47"/>
      <c r="UX107" s="47"/>
      <c r="UY107" s="47"/>
      <c r="UZ107" s="47"/>
      <c r="VA107" s="47"/>
      <c r="VB107" s="47"/>
      <c r="VC107" s="47"/>
      <c r="VD107" s="47"/>
      <c r="VE107" s="47"/>
      <c r="VF107" s="47"/>
      <c r="VG107" s="47"/>
      <c r="VH107" s="47"/>
      <c r="VI107" s="47"/>
      <c r="VJ107" s="47"/>
      <c r="VK107" s="47"/>
      <c r="VL107" s="47"/>
      <c r="VM107" s="47"/>
      <c r="VN107" s="47"/>
      <c r="VO107" s="47"/>
      <c r="VP107" s="47"/>
      <c r="VQ107" s="47"/>
      <c r="VR107" s="47"/>
      <c r="VS107" s="47"/>
      <c r="VT107" s="47"/>
      <c r="VU107" s="47"/>
      <c r="VV107" s="47"/>
      <c r="VW107" s="47"/>
      <c r="VX107" s="47"/>
      <c r="VY107" s="47"/>
      <c r="VZ107" s="47"/>
      <c r="WA107" s="47"/>
      <c r="WB107" s="47"/>
      <c r="WC107" s="47"/>
      <c r="WD107" s="47"/>
      <c r="WE107" s="47"/>
      <c r="WF107" s="47"/>
      <c r="WG107" s="47"/>
      <c r="WH107" s="47"/>
      <c r="WI107" s="47"/>
      <c r="WJ107" s="47"/>
      <c r="WK107" s="47"/>
      <c r="WL107" s="47"/>
      <c r="WM107" s="47"/>
      <c r="WN107" s="47"/>
      <c r="WO107" s="47"/>
      <c r="WP107" s="47"/>
      <c r="WQ107" s="47"/>
      <c r="WR107" s="47"/>
      <c r="WS107" s="47"/>
      <c r="WT107" s="47"/>
      <c r="WU107" s="47"/>
      <c r="WV107" s="47"/>
      <c r="WW107" s="47"/>
      <c r="WX107" s="47"/>
      <c r="WY107" s="47"/>
      <c r="WZ107" s="47"/>
      <c r="XA107" s="47"/>
      <c r="XB107" s="47"/>
      <c r="XC107" s="47"/>
      <c r="XD107" s="47"/>
      <c r="XE107" s="47"/>
      <c r="XF107" s="47"/>
      <c r="XG107" s="47"/>
      <c r="XH107" s="47"/>
      <c r="XI107" s="47"/>
      <c r="XJ107" s="47"/>
      <c r="XK107" s="47"/>
      <c r="XL107" s="47"/>
      <c r="XM107" s="47"/>
      <c r="XN107" s="47"/>
      <c r="XO107" s="47"/>
      <c r="XP107" s="47"/>
      <c r="XQ107" s="47"/>
      <c r="XR107" s="47"/>
      <c r="XS107" s="47"/>
      <c r="XT107" s="47"/>
      <c r="XU107" s="47"/>
      <c r="XV107" s="47"/>
      <c r="XW107" s="47"/>
      <c r="XX107" s="47"/>
      <c r="XY107" s="47"/>
      <c r="XZ107" s="47"/>
      <c r="YA107" s="47"/>
      <c r="YB107" s="47"/>
      <c r="YC107" s="47"/>
      <c r="YD107" s="47"/>
      <c r="YE107" s="47"/>
      <c r="YF107" s="47"/>
      <c r="YG107" s="47"/>
      <c r="YH107" s="47"/>
      <c r="YI107" s="47"/>
      <c r="YJ107" s="47"/>
      <c r="YK107" s="47"/>
      <c r="YL107" s="47"/>
      <c r="YM107" s="47"/>
      <c r="YN107" s="47"/>
      <c r="YO107" s="47"/>
      <c r="YP107" s="47"/>
      <c r="YQ107" s="47"/>
      <c r="YR107" s="47"/>
      <c r="YS107" s="47"/>
      <c r="YT107" s="47"/>
      <c r="YU107" s="47"/>
      <c r="YV107" s="47"/>
      <c r="YW107" s="47"/>
      <c r="YX107" s="47"/>
      <c r="YY107" s="47"/>
      <c r="YZ107" s="47"/>
      <c r="ZA107" s="47"/>
      <c r="ZB107" s="47"/>
      <c r="ZC107" s="47"/>
      <c r="ZD107" s="47"/>
      <c r="ZE107" s="47"/>
      <c r="ZF107" s="47"/>
      <c r="ZG107" s="47"/>
      <c r="ZH107" s="47"/>
      <c r="ZI107" s="47"/>
      <c r="ZJ107" s="47"/>
      <c r="ZK107" s="47"/>
      <c r="ZL107" s="47"/>
      <c r="ZM107" s="47"/>
      <c r="ZN107" s="47"/>
      <c r="ZO107" s="47"/>
      <c r="ZP107" s="47"/>
      <c r="ZQ107" s="47"/>
      <c r="ZR107" s="47"/>
      <c r="ZS107" s="47"/>
      <c r="ZT107" s="47"/>
      <c r="ZU107" s="47"/>
      <c r="ZV107" s="47"/>
      <c r="ZW107" s="47"/>
      <c r="ZX107" s="47"/>
      <c r="ZY107" s="47"/>
      <c r="ZZ107" s="47"/>
      <c r="AAA107" s="47"/>
      <c r="AAB107" s="47"/>
      <c r="AAC107" s="47"/>
      <c r="AAD107" s="47"/>
      <c r="AAE107" s="47"/>
      <c r="AAF107" s="47"/>
      <c r="AAG107" s="47"/>
      <c r="AAH107" s="47"/>
      <c r="AAI107" s="47"/>
      <c r="AAJ107" s="47"/>
      <c r="AAK107" s="47"/>
      <c r="AAL107" s="47"/>
      <c r="AAM107" s="47"/>
      <c r="AAN107" s="47"/>
      <c r="AAO107" s="47"/>
      <c r="AAP107" s="47"/>
      <c r="AAQ107" s="47"/>
      <c r="AAR107" s="47"/>
      <c r="AAS107" s="47"/>
      <c r="AAT107" s="47"/>
      <c r="AAU107" s="47"/>
      <c r="AAV107" s="47"/>
      <c r="AAW107" s="47"/>
      <c r="AAX107" s="47"/>
      <c r="AAY107" s="47"/>
      <c r="AAZ107" s="47"/>
      <c r="ABA107" s="47"/>
      <c r="ABB107" s="47"/>
      <c r="ABC107" s="47"/>
      <c r="ABD107" s="47"/>
      <c r="ABE107" s="47"/>
      <c r="ABF107" s="47"/>
      <c r="ABG107" s="47"/>
      <c r="ABH107" s="47"/>
      <c r="ABI107" s="47"/>
      <c r="ABJ107" s="47"/>
      <c r="ABK107" s="47"/>
      <c r="ABL107" s="47"/>
      <c r="ABM107" s="47"/>
      <c r="ABN107" s="47"/>
      <c r="ABO107" s="47"/>
      <c r="ABP107" s="47"/>
      <c r="ABQ107" s="47"/>
      <c r="ABR107" s="47"/>
      <c r="ABS107" s="47"/>
      <c r="ABT107" s="47"/>
      <c r="ABU107" s="47"/>
      <c r="ABV107" s="47"/>
      <c r="ABW107" s="47"/>
      <c r="ABX107" s="47"/>
      <c r="ABY107" s="47"/>
      <c r="ABZ107" s="47"/>
      <c r="ACA107" s="47"/>
      <c r="ACB107" s="47"/>
      <c r="ACC107" s="47"/>
      <c r="ACD107" s="47"/>
      <c r="ACE107" s="47"/>
      <c r="ACF107" s="47"/>
      <c r="ACG107" s="47"/>
      <c r="ACH107" s="47"/>
      <c r="ACI107" s="47"/>
      <c r="ACJ107" s="47"/>
      <c r="ACK107" s="47"/>
      <c r="ACL107" s="47"/>
      <c r="ACM107" s="47"/>
      <c r="ACN107" s="47"/>
      <c r="ACO107" s="47"/>
      <c r="ACP107" s="47"/>
      <c r="ACQ107" s="47"/>
      <c r="ACR107" s="47"/>
      <c r="ACS107" s="47"/>
      <c r="ACT107" s="47"/>
      <c r="ACU107" s="47"/>
      <c r="ACV107" s="47"/>
      <c r="ACW107" s="47"/>
      <c r="ACX107" s="47"/>
      <c r="ACY107" s="47"/>
      <c r="ACZ107" s="47"/>
      <c r="ADA107" s="47"/>
      <c r="ADB107" s="47"/>
      <c r="ADC107" s="47"/>
      <c r="ADD107" s="47"/>
      <c r="ADE107" s="47"/>
      <c r="ADF107" s="47"/>
      <c r="ADG107" s="47"/>
      <c r="ADH107" s="47"/>
      <c r="ADI107" s="47"/>
      <c r="ADJ107" s="47"/>
      <c r="ADK107" s="47"/>
      <c r="ADL107" s="47"/>
      <c r="ADM107" s="47"/>
      <c r="ADN107" s="47"/>
      <c r="ADO107" s="47"/>
      <c r="ADP107" s="47"/>
      <c r="ADQ107" s="47"/>
      <c r="ADR107" s="47"/>
      <c r="ADS107" s="47"/>
      <c r="ADT107" s="47"/>
      <c r="ADU107" s="47"/>
      <c r="ADV107" s="47"/>
      <c r="ADW107" s="47"/>
      <c r="ADX107" s="47"/>
      <c r="ADY107" s="47"/>
      <c r="ADZ107" s="47"/>
      <c r="AEA107" s="47"/>
      <c r="AEB107" s="47"/>
      <c r="AEC107" s="47"/>
      <c r="AED107" s="47"/>
      <c r="AEE107" s="47"/>
      <c r="AEF107" s="47"/>
      <c r="AEG107" s="47"/>
      <c r="AEH107" s="47"/>
      <c r="AEI107" s="47"/>
      <c r="AEJ107" s="47"/>
      <c r="AEK107" s="47"/>
      <c r="AEL107" s="47"/>
      <c r="AEM107" s="47"/>
      <c r="AEN107" s="47"/>
      <c r="AEO107" s="47"/>
      <c r="AEP107" s="47"/>
      <c r="AEQ107" s="47"/>
      <c r="AER107" s="47"/>
      <c r="AES107" s="47"/>
      <c r="AET107" s="47"/>
      <c r="AEU107" s="47"/>
      <c r="AEV107" s="47"/>
      <c r="AEW107" s="47"/>
      <c r="AEX107" s="47"/>
      <c r="AEY107" s="47"/>
      <c r="AEZ107" s="47"/>
      <c r="AFA107" s="47"/>
      <c r="AFB107" s="47"/>
      <c r="AFC107" s="47"/>
      <c r="AFD107" s="47"/>
      <c r="AFE107" s="47"/>
      <c r="AFF107" s="47"/>
      <c r="AFG107" s="47"/>
      <c r="AFH107" s="47"/>
      <c r="AFI107" s="47"/>
      <c r="AFJ107" s="47"/>
      <c r="AFK107" s="47"/>
      <c r="AFL107" s="47"/>
      <c r="AFM107" s="47"/>
      <c r="AFN107" s="47"/>
      <c r="AFO107" s="47"/>
      <c r="AFP107" s="47"/>
      <c r="AFQ107" s="47"/>
      <c r="AFR107" s="47"/>
      <c r="AFS107" s="47"/>
      <c r="AFT107" s="47"/>
      <c r="AFU107" s="47"/>
      <c r="AFV107" s="47"/>
      <c r="AFW107" s="47"/>
      <c r="AFX107" s="47"/>
      <c r="AFY107" s="47"/>
      <c r="AFZ107" s="47"/>
      <c r="AGA107" s="47"/>
      <c r="AGB107" s="47"/>
      <c r="AGC107" s="47"/>
      <c r="AGD107" s="47"/>
      <c r="AGE107" s="47"/>
      <c r="AGF107" s="47"/>
      <c r="AGG107" s="47"/>
      <c r="AGH107" s="47"/>
      <c r="AGI107" s="47"/>
      <c r="AGJ107" s="47"/>
      <c r="AGK107" s="47"/>
      <c r="AGL107" s="47"/>
      <c r="AGM107" s="47"/>
      <c r="AGN107" s="47"/>
      <c r="AGO107" s="47"/>
      <c r="AGP107" s="47"/>
      <c r="AGQ107" s="47"/>
      <c r="AGR107" s="47"/>
      <c r="AGS107" s="47"/>
      <c r="AGT107" s="47"/>
      <c r="AGU107" s="47"/>
      <c r="AGV107" s="47"/>
      <c r="AGW107" s="47"/>
      <c r="AGX107" s="47"/>
      <c r="AGY107" s="47"/>
      <c r="AGZ107" s="47"/>
      <c r="AHA107" s="47"/>
      <c r="AHB107" s="47"/>
      <c r="AHC107" s="47"/>
      <c r="AHD107" s="47"/>
      <c r="AHE107" s="47"/>
      <c r="AHF107" s="47"/>
      <c r="AHG107" s="47"/>
      <c r="AHH107" s="47"/>
      <c r="AHI107" s="47"/>
      <c r="AHJ107" s="47"/>
      <c r="AHK107" s="47"/>
      <c r="AHL107" s="47"/>
      <c r="AHM107" s="47"/>
      <c r="AHN107" s="47"/>
      <c r="AHO107" s="47"/>
      <c r="AHP107" s="47"/>
      <c r="AHQ107" s="47"/>
      <c r="AHR107" s="47"/>
      <c r="AHS107" s="47"/>
      <c r="AHT107" s="47"/>
      <c r="AHU107" s="47"/>
      <c r="AHV107" s="47"/>
      <c r="AHW107" s="47"/>
      <c r="AHX107" s="47"/>
      <c r="AHY107" s="47"/>
      <c r="AHZ107" s="47"/>
      <c r="AIA107" s="47"/>
      <c r="AIB107" s="47"/>
      <c r="AIC107" s="47"/>
      <c r="AID107" s="47"/>
      <c r="AIE107" s="47"/>
      <c r="AIF107" s="47"/>
      <c r="AIG107" s="47"/>
      <c r="AIH107" s="47"/>
      <c r="AII107" s="47"/>
      <c r="AIJ107" s="47"/>
      <c r="AIK107" s="47"/>
      <c r="AIL107" s="47"/>
      <c r="AIM107" s="47"/>
      <c r="AIN107" s="47"/>
      <c r="AIO107" s="47"/>
      <c r="AIP107" s="47"/>
      <c r="AIQ107" s="47"/>
      <c r="AIR107" s="47"/>
      <c r="AIS107" s="47"/>
      <c r="AIT107" s="47"/>
      <c r="AIU107" s="47"/>
      <c r="AIV107" s="47"/>
      <c r="AIW107" s="47"/>
      <c r="AIX107" s="47"/>
      <c r="AIY107" s="47"/>
      <c r="AIZ107" s="47"/>
      <c r="AJA107" s="47"/>
      <c r="AJB107" s="47"/>
      <c r="AJC107" s="47"/>
      <c r="AJD107" s="47"/>
      <c r="AJE107" s="47"/>
      <c r="AJF107" s="47"/>
      <c r="AJG107" s="47"/>
      <c r="AJH107" s="47"/>
      <c r="AJI107" s="47"/>
      <c r="AJJ107" s="47"/>
      <c r="AJK107" s="47"/>
      <c r="AJL107" s="47"/>
      <c r="AJM107" s="47"/>
      <c r="AJN107" s="47"/>
      <c r="AJO107" s="47"/>
      <c r="AJP107" s="47"/>
      <c r="AJQ107" s="47"/>
      <c r="AJR107" s="47"/>
      <c r="AJS107" s="47"/>
      <c r="AJT107" s="47"/>
      <c r="AJU107" s="47"/>
      <c r="AJV107" s="47"/>
      <c r="AJW107" s="47"/>
      <c r="AJX107" s="47"/>
      <c r="AJY107" s="47"/>
      <c r="AJZ107" s="47"/>
      <c r="AKA107" s="47"/>
      <c r="AKB107" s="47"/>
      <c r="AKC107" s="47"/>
      <c r="AKD107" s="47"/>
      <c r="AKE107" s="47"/>
      <c r="AKF107" s="47"/>
      <c r="AKG107" s="47"/>
      <c r="AKH107" s="47"/>
      <c r="AKI107" s="47"/>
      <c r="AKJ107" s="47"/>
      <c r="AKK107" s="47"/>
      <c r="AKL107" s="47"/>
      <c r="AKM107" s="47"/>
      <c r="AKN107" s="47"/>
      <c r="AKO107" s="47"/>
      <c r="AKP107" s="47"/>
      <c r="AKQ107" s="47"/>
      <c r="AKR107" s="47"/>
      <c r="AKS107" s="47"/>
      <c r="AKT107" s="47"/>
      <c r="AKU107" s="47"/>
      <c r="AKV107" s="47"/>
      <c r="AKW107" s="47"/>
      <c r="AKX107" s="47"/>
      <c r="AKY107" s="47"/>
      <c r="AKZ107" s="47"/>
      <c r="ALA107" s="47"/>
      <c r="ALB107" s="47"/>
      <c r="ALC107" s="47"/>
      <c r="ALD107" s="47"/>
      <c r="ALE107" s="47"/>
      <c r="ALF107" s="47"/>
      <c r="ALG107" s="47"/>
      <c r="ALH107" s="47"/>
      <c r="ALI107" s="47"/>
      <c r="ALJ107" s="47"/>
      <c r="ALK107" s="47"/>
      <c r="ALL107" s="47"/>
      <c r="ALM107" s="47"/>
      <c r="ALN107" s="47"/>
      <c r="ALO107" s="47"/>
      <c r="ALP107" s="47"/>
      <c r="ALQ107" s="47"/>
      <c r="ALR107" s="47"/>
      <c r="ALS107" s="47"/>
      <c r="ALT107" s="47"/>
      <c r="ALU107" s="47"/>
      <c r="ALV107" s="47"/>
      <c r="ALW107" s="47"/>
      <c r="ALX107" s="47"/>
      <c r="ALY107" s="47"/>
      <c r="ALZ107" s="47"/>
      <c r="AMA107" s="47"/>
      <c r="AMB107" s="47"/>
      <c r="AMC107" s="47"/>
      <c r="AMD107" s="47"/>
      <c r="AME107" s="47"/>
      <c r="AMF107" s="47"/>
      <c r="AMG107" s="47"/>
      <c r="AMH107" s="47"/>
      <c r="AMI107" s="47"/>
      <c r="AMJ107" s="47"/>
    </row>
    <row r="108" s="4" customFormat="1" ht="23" customHeight="1" spans="1:1024">
      <c r="A108" s="48" t="s">
        <v>29</v>
      </c>
      <c r="B108" s="49" t="s">
        <v>504</v>
      </c>
      <c r="C108" s="15" t="s">
        <v>65</v>
      </c>
      <c r="D108" s="49" t="s">
        <v>505</v>
      </c>
      <c r="E108" s="49" t="s">
        <v>506</v>
      </c>
      <c r="F108" s="51" t="s">
        <v>68</v>
      </c>
      <c r="G108" s="49" t="s">
        <v>217</v>
      </c>
      <c r="H108" s="52"/>
      <c r="I108" s="49" t="s">
        <v>507</v>
      </c>
      <c r="J108" s="53">
        <v>0</v>
      </c>
      <c r="K108" s="51">
        <v>45000</v>
      </c>
      <c r="L108" s="53">
        <v>0</v>
      </c>
      <c r="M108" s="32">
        <f t="shared" si="4"/>
        <v>45000</v>
      </c>
      <c r="N108" s="54">
        <v>1</v>
      </c>
      <c r="O108" s="55"/>
      <c r="P108" s="56"/>
      <c r="Q108" s="54"/>
      <c r="R108" s="54"/>
      <c r="S108" s="54"/>
      <c r="T108" s="54"/>
      <c r="U108" s="54"/>
      <c r="V108" s="54"/>
      <c r="W108" s="54"/>
      <c r="X108" s="54"/>
      <c r="Y108" s="58"/>
      <c r="Z108" s="55"/>
      <c r="AA108" s="55"/>
      <c r="AB108" s="56"/>
      <c r="AC108" s="56"/>
      <c r="AD108" s="56"/>
      <c r="AE108" s="54"/>
      <c r="AF108" s="54"/>
      <c r="AG108" s="59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  <c r="LC108" s="47"/>
      <c r="LD108" s="47"/>
      <c r="LE108" s="47"/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47"/>
      <c r="LR108" s="47"/>
      <c r="LS108" s="47"/>
      <c r="LT108" s="47"/>
      <c r="LU108" s="47"/>
      <c r="LV108" s="47"/>
      <c r="LW108" s="47"/>
      <c r="LX108" s="47"/>
      <c r="LY108" s="47"/>
      <c r="LZ108" s="47"/>
      <c r="MA108" s="47"/>
      <c r="MB108" s="47"/>
      <c r="MC108" s="47"/>
      <c r="MD108" s="47"/>
      <c r="ME108" s="47"/>
      <c r="MF108" s="47"/>
      <c r="MG108" s="47"/>
      <c r="MH108" s="47"/>
      <c r="MI108" s="47"/>
      <c r="MJ108" s="47"/>
      <c r="MK108" s="47"/>
      <c r="ML108" s="47"/>
      <c r="MM108" s="47"/>
      <c r="MN108" s="47"/>
      <c r="MO108" s="47"/>
      <c r="MP108" s="47"/>
      <c r="MQ108" s="47"/>
      <c r="MR108" s="47"/>
      <c r="MS108" s="47"/>
      <c r="MT108" s="47"/>
      <c r="MU108" s="47"/>
      <c r="MV108" s="47"/>
      <c r="MW108" s="47"/>
      <c r="MX108" s="47"/>
      <c r="MY108" s="47"/>
      <c r="MZ108" s="47"/>
      <c r="NA108" s="47"/>
      <c r="NB108" s="47"/>
      <c r="NC108" s="47"/>
      <c r="ND108" s="47"/>
      <c r="NE108" s="47"/>
      <c r="NF108" s="47"/>
      <c r="NG108" s="47"/>
      <c r="NH108" s="47"/>
      <c r="NI108" s="47"/>
      <c r="NJ108" s="47"/>
      <c r="NK108" s="47"/>
      <c r="NL108" s="47"/>
      <c r="NM108" s="47"/>
      <c r="NN108" s="47"/>
      <c r="NO108" s="47"/>
      <c r="NP108" s="47"/>
      <c r="NQ108" s="47"/>
      <c r="NR108" s="47"/>
      <c r="NS108" s="47"/>
      <c r="NT108" s="47"/>
      <c r="NU108" s="47"/>
      <c r="NV108" s="47"/>
      <c r="NW108" s="47"/>
      <c r="NX108" s="47"/>
      <c r="NY108" s="47"/>
      <c r="NZ108" s="47"/>
      <c r="OA108" s="47"/>
      <c r="OB108" s="47"/>
      <c r="OC108" s="47"/>
      <c r="OD108" s="47"/>
      <c r="OE108" s="47"/>
      <c r="OF108" s="47"/>
      <c r="OG108" s="47"/>
      <c r="OH108" s="47"/>
      <c r="OI108" s="47"/>
      <c r="OJ108" s="47"/>
      <c r="OK108" s="47"/>
      <c r="OL108" s="47"/>
      <c r="OM108" s="47"/>
      <c r="ON108" s="47"/>
      <c r="OO108" s="47"/>
      <c r="OP108" s="47"/>
      <c r="OQ108" s="47"/>
      <c r="OR108" s="47"/>
      <c r="OS108" s="47"/>
      <c r="OT108" s="47"/>
      <c r="OU108" s="47"/>
      <c r="OV108" s="47"/>
      <c r="OW108" s="47"/>
      <c r="OX108" s="47"/>
      <c r="OY108" s="47"/>
      <c r="OZ108" s="47"/>
      <c r="PA108" s="47"/>
      <c r="PB108" s="47"/>
      <c r="PC108" s="47"/>
      <c r="PD108" s="47"/>
      <c r="PE108" s="47"/>
      <c r="PF108" s="47"/>
      <c r="PG108" s="47"/>
      <c r="PH108" s="47"/>
      <c r="PI108" s="47"/>
      <c r="PJ108" s="47"/>
      <c r="PK108" s="47"/>
      <c r="PL108" s="47"/>
      <c r="PM108" s="47"/>
      <c r="PN108" s="47"/>
      <c r="PO108" s="47"/>
      <c r="PP108" s="47"/>
      <c r="PQ108" s="47"/>
      <c r="PR108" s="47"/>
      <c r="PS108" s="47"/>
      <c r="PT108" s="47"/>
      <c r="PU108" s="47"/>
      <c r="PV108" s="47"/>
      <c r="PW108" s="47"/>
      <c r="PX108" s="47"/>
      <c r="PY108" s="47"/>
      <c r="PZ108" s="47"/>
      <c r="QA108" s="47"/>
      <c r="QB108" s="47"/>
      <c r="QC108" s="47"/>
      <c r="QD108" s="47"/>
      <c r="QE108" s="47"/>
      <c r="QF108" s="47"/>
      <c r="QG108" s="47"/>
      <c r="QH108" s="47"/>
      <c r="QI108" s="47"/>
      <c r="QJ108" s="47"/>
      <c r="QK108" s="47"/>
      <c r="QL108" s="47"/>
      <c r="QM108" s="47"/>
      <c r="QN108" s="47"/>
      <c r="QO108" s="47"/>
      <c r="QP108" s="47"/>
      <c r="QQ108" s="47"/>
      <c r="QR108" s="47"/>
      <c r="QS108" s="47"/>
      <c r="QT108" s="47"/>
      <c r="QU108" s="47"/>
      <c r="QV108" s="47"/>
      <c r="QW108" s="47"/>
      <c r="QX108" s="47"/>
      <c r="QY108" s="47"/>
      <c r="QZ108" s="47"/>
      <c r="RA108" s="47"/>
      <c r="RB108" s="47"/>
      <c r="RC108" s="47"/>
      <c r="RD108" s="47"/>
      <c r="RE108" s="47"/>
      <c r="RF108" s="47"/>
      <c r="RG108" s="47"/>
      <c r="RH108" s="47"/>
      <c r="RI108" s="47"/>
      <c r="RJ108" s="47"/>
      <c r="RK108" s="47"/>
      <c r="RL108" s="47"/>
      <c r="RM108" s="47"/>
      <c r="RN108" s="47"/>
      <c r="RO108" s="47"/>
      <c r="RP108" s="47"/>
      <c r="RQ108" s="47"/>
      <c r="RR108" s="47"/>
      <c r="RS108" s="47"/>
      <c r="RT108" s="47"/>
      <c r="RU108" s="47"/>
      <c r="RV108" s="47"/>
      <c r="RW108" s="47"/>
      <c r="RX108" s="47"/>
      <c r="RY108" s="47"/>
      <c r="RZ108" s="47"/>
      <c r="SA108" s="47"/>
      <c r="SB108" s="47"/>
      <c r="SC108" s="47"/>
      <c r="SD108" s="47"/>
      <c r="SE108" s="47"/>
      <c r="SF108" s="47"/>
      <c r="SG108" s="47"/>
      <c r="SH108" s="47"/>
      <c r="SI108" s="47"/>
      <c r="SJ108" s="47"/>
      <c r="SK108" s="47"/>
      <c r="SL108" s="47"/>
      <c r="SM108" s="47"/>
      <c r="SN108" s="47"/>
      <c r="SO108" s="47"/>
      <c r="SP108" s="47"/>
      <c r="SQ108" s="47"/>
      <c r="SR108" s="47"/>
      <c r="SS108" s="47"/>
      <c r="ST108" s="47"/>
      <c r="SU108" s="47"/>
      <c r="SV108" s="47"/>
      <c r="SW108" s="47"/>
      <c r="SX108" s="47"/>
      <c r="SY108" s="47"/>
      <c r="SZ108" s="47"/>
      <c r="TA108" s="47"/>
      <c r="TB108" s="47"/>
      <c r="TC108" s="47"/>
      <c r="TD108" s="47"/>
      <c r="TE108" s="47"/>
      <c r="TF108" s="47"/>
      <c r="TG108" s="47"/>
      <c r="TH108" s="47"/>
      <c r="TI108" s="47"/>
      <c r="TJ108" s="47"/>
      <c r="TK108" s="47"/>
      <c r="TL108" s="47"/>
      <c r="TM108" s="47"/>
      <c r="TN108" s="47"/>
      <c r="TO108" s="47"/>
      <c r="TP108" s="47"/>
      <c r="TQ108" s="47"/>
      <c r="TR108" s="47"/>
      <c r="TS108" s="47"/>
      <c r="TT108" s="47"/>
      <c r="TU108" s="47"/>
      <c r="TV108" s="47"/>
      <c r="TW108" s="47"/>
      <c r="TX108" s="47"/>
      <c r="TY108" s="47"/>
      <c r="TZ108" s="47"/>
      <c r="UA108" s="47"/>
      <c r="UB108" s="47"/>
      <c r="UC108" s="47"/>
      <c r="UD108" s="47"/>
      <c r="UE108" s="47"/>
      <c r="UF108" s="47"/>
      <c r="UG108" s="47"/>
      <c r="UH108" s="47"/>
      <c r="UI108" s="47"/>
      <c r="UJ108" s="47"/>
      <c r="UK108" s="47"/>
      <c r="UL108" s="47"/>
      <c r="UM108" s="47"/>
      <c r="UN108" s="47"/>
      <c r="UO108" s="47"/>
      <c r="UP108" s="47"/>
      <c r="UQ108" s="47"/>
      <c r="UR108" s="47"/>
      <c r="US108" s="47"/>
      <c r="UT108" s="47"/>
      <c r="UU108" s="47"/>
      <c r="UV108" s="47"/>
      <c r="UW108" s="47"/>
      <c r="UX108" s="47"/>
      <c r="UY108" s="47"/>
      <c r="UZ108" s="47"/>
      <c r="VA108" s="47"/>
      <c r="VB108" s="47"/>
      <c r="VC108" s="47"/>
      <c r="VD108" s="47"/>
      <c r="VE108" s="47"/>
      <c r="VF108" s="47"/>
      <c r="VG108" s="47"/>
      <c r="VH108" s="47"/>
      <c r="VI108" s="47"/>
      <c r="VJ108" s="47"/>
      <c r="VK108" s="47"/>
      <c r="VL108" s="47"/>
      <c r="VM108" s="47"/>
      <c r="VN108" s="47"/>
      <c r="VO108" s="47"/>
      <c r="VP108" s="47"/>
      <c r="VQ108" s="47"/>
      <c r="VR108" s="47"/>
      <c r="VS108" s="47"/>
      <c r="VT108" s="47"/>
      <c r="VU108" s="47"/>
      <c r="VV108" s="47"/>
      <c r="VW108" s="47"/>
      <c r="VX108" s="47"/>
      <c r="VY108" s="47"/>
      <c r="VZ108" s="47"/>
      <c r="WA108" s="47"/>
      <c r="WB108" s="47"/>
      <c r="WC108" s="47"/>
      <c r="WD108" s="47"/>
      <c r="WE108" s="47"/>
      <c r="WF108" s="47"/>
      <c r="WG108" s="47"/>
      <c r="WH108" s="47"/>
      <c r="WI108" s="47"/>
      <c r="WJ108" s="47"/>
      <c r="WK108" s="47"/>
      <c r="WL108" s="47"/>
      <c r="WM108" s="47"/>
      <c r="WN108" s="47"/>
      <c r="WO108" s="47"/>
      <c r="WP108" s="47"/>
      <c r="WQ108" s="47"/>
      <c r="WR108" s="47"/>
      <c r="WS108" s="47"/>
      <c r="WT108" s="47"/>
      <c r="WU108" s="47"/>
      <c r="WV108" s="47"/>
      <c r="WW108" s="47"/>
      <c r="WX108" s="47"/>
      <c r="WY108" s="47"/>
      <c r="WZ108" s="47"/>
      <c r="XA108" s="47"/>
      <c r="XB108" s="47"/>
      <c r="XC108" s="47"/>
      <c r="XD108" s="47"/>
      <c r="XE108" s="47"/>
      <c r="XF108" s="47"/>
      <c r="XG108" s="47"/>
      <c r="XH108" s="47"/>
      <c r="XI108" s="47"/>
      <c r="XJ108" s="47"/>
      <c r="XK108" s="47"/>
      <c r="XL108" s="47"/>
      <c r="XM108" s="47"/>
      <c r="XN108" s="47"/>
      <c r="XO108" s="47"/>
      <c r="XP108" s="47"/>
      <c r="XQ108" s="47"/>
      <c r="XR108" s="47"/>
      <c r="XS108" s="47"/>
      <c r="XT108" s="47"/>
      <c r="XU108" s="47"/>
      <c r="XV108" s="47"/>
      <c r="XW108" s="47"/>
      <c r="XX108" s="47"/>
      <c r="XY108" s="47"/>
      <c r="XZ108" s="47"/>
      <c r="YA108" s="47"/>
      <c r="YB108" s="47"/>
      <c r="YC108" s="47"/>
      <c r="YD108" s="47"/>
      <c r="YE108" s="47"/>
      <c r="YF108" s="47"/>
      <c r="YG108" s="47"/>
      <c r="YH108" s="47"/>
      <c r="YI108" s="47"/>
      <c r="YJ108" s="47"/>
      <c r="YK108" s="47"/>
      <c r="YL108" s="47"/>
      <c r="YM108" s="47"/>
      <c r="YN108" s="47"/>
      <c r="YO108" s="47"/>
      <c r="YP108" s="47"/>
      <c r="YQ108" s="47"/>
      <c r="YR108" s="47"/>
      <c r="YS108" s="47"/>
      <c r="YT108" s="47"/>
      <c r="YU108" s="47"/>
      <c r="YV108" s="47"/>
      <c r="YW108" s="47"/>
      <c r="YX108" s="47"/>
      <c r="YY108" s="47"/>
      <c r="YZ108" s="47"/>
      <c r="ZA108" s="47"/>
      <c r="ZB108" s="47"/>
      <c r="ZC108" s="47"/>
      <c r="ZD108" s="47"/>
      <c r="ZE108" s="47"/>
      <c r="ZF108" s="47"/>
      <c r="ZG108" s="47"/>
      <c r="ZH108" s="47"/>
      <c r="ZI108" s="47"/>
      <c r="ZJ108" s="47"/>
      <c r="ZK108" s="47"/>
      <c r="ZL108" s="47"/>
      <c r="ZM108" s="47"/>
      <c r="ZN108" s="47"/>
      <c r="ZO108" s="47"/>
      <c r="ZP108" s="47"/>
      <c r="ZQ108" s="47"/>
      <c r="ZR108" s="47"/>
      <c r="ZS108" s="47"/>
      <c r="ZT108" s="47"/>
      <c r="ZU108" s="47"/>
      <c r="ZV108" s="47"/>
      <c r="ZW108" s="47"/>
      <c r="ZX108" s="47"/>
      <c r="ZY108" s="47"/>
      <c r="ZZ108" s="47"/>
      <c r="AAA108" s="47"/>
      <c r="AAB108" s="47"/>
      <c r="AAC108" s="47"/>
      <c r="AAD108" s="47"/>
      <c r="AAE108" s="47"/>
      <c r="AAF108" s="47"/>
      <c r="AAG108" s="47"/>
      <c r="AAH108" s="47"/>
      <c r="AAI108" s="47"/>
      <c r="AAJ108" s="47"/>
      <c r="AAK108" s="47"/>
      <c r="AAL108" s="47"/>
      <c r="AAM108" s="47"/>
      <c r="AAN108" s="47"/>
      <c r="AAO108" s="47"/>
      <c r="AAP108" s="47"/>
      <c r="AAQ108" s="47"/>
      <c r="AAR108" s="47"/>
      <c r="AAS108" s="47"/>
      <c r="AAT108" s="47"/>
      <c r="AAU108" s="47"/>
      <c r="AAV108" s="47"/>
      <c r="AAW108" s="47"/>
      <c r="AAX108" s="47"/>
      <c r="AAY108" s="47"/>
      <c r="AAZ108" s="47"/>
      <c r="ABA108" s="47"/>
      <c r="ABB108" s="47"/>
      <c r="ABC108" s="47"/>
      <c r="ABD108" s="47"/>
      <c r="ABE108" s="47"/>
      <c r="ABF108" s="47"/>
      <c r="ABG108" s="47"/>
      <c r="ABH108" s="47"/>
      <c r="ABI108" s="47"/>
      <c r="ABJ108" s="47"/>
      <c r="ABK108" s="47"/>
      <c r="ABL108" s="47"/>
      <c r="ABM108" s="47"/>
      <c r="ABN108" s="47"/>
      <c r="ABO108" s="47"/>
      <c r="ABP108" s="47"/>
      <c r="ABQ108" s="47"/>
      <c r="ABR108" s="47"/>
      <c r="ABS108" s="47"/>
      <c r="ABT108" s="47"/>
      <c r="ABU108" s="47"/>
      <c r="ABV108" s="47"/>
      <c r="ABW108" s="47"/>
      <c r="ABX108" s="47"/>
      <c r="ABY108" s="47"/>
      <c r="ABZ108" s="47"/>
      <c r="ACA108" s="47"/>
      <c r="ACB108" s="47"/>
      <c r="ACC108" s="47"/>
      <c r="ACD108" s="47"/>
      <c r="ACE108" s="47"/>
      <c r="ACF108" s="47"/>
      <c r="ACG108" s="47"/>
      <c r="ACH108" s="47"/>
      <c r="ACI108" s="47"/>
      <c r="ACJ108" s="47"/>
      <c r="ACK108" s="47"/>
      <c r="ACL108" s="47"/>
      <c r="ACM108" s="47"/>
      <c r="ACN108" s="47"/>
      <c r="ACO108" s="47"/>
      <c r="ACP108" s="47"/>
      <c r="ACQ108" s="47"/>
      <c r="ACR108" s="47"/>
      <c r="ACS108" s="47"/>
      <c r="ACT108" s="47"/>
      <c r="ACU108" s="47"/>
      <c r="ACV108" s="47"/>
      <c r="ACW108" s="47"/>
      <c r="ACX108" s="47"/>
      <c r="ACY108" s="47"/>
      <c r="ACZ108" s="47"/>
      <c r="ADA108" s="47"/>
      <c r="ADB108" s="47"/>
      <c r="ADC108" s="47"/>
      <c r="ADD108" s="47"/>
      <c r="ADE108" s="47"/>
      <c r="ADF108" s="47"/>
      <c r="ADG108" s="47"/>
      <c r="ADH108" s="47"/>
      <c r="ADI108" s="47"/>
      <c r="ADJ108" s="47"/>
      <c r="ADK108" s="47"/>
      <c r="ADL108" s="47"/>
      <c r="ADM108" s="47"/>
      <c r="ADN108" s="47"/>
      <c r="ADO108" s="47"/>
      <c r="ADP108" s="47"/>
      <c r="ADQ108" s="47"/>
      <c r="ADR108" s="47"/>
      <c r="ADS108" s="47"/>
      <c r="ADT108" s="47"/>
      <c r="ADU108" s="47"/>
      <c r="ADV108" s="47"/>
      <c r="ADW108" s="47"/>
      <c r="ADX108" s="47"/>
      <c r="ADY108" s="47"/>
      <c r="ADZ108" s="47"/>
      <c r="AEA108" s="47"/>
      <c r="AEB108" s="47"/>
      <c r="AEC108" s="47"/>
      <c r="AED108" s="47"/>
      <c r="AEE108" s="47"/>
      <c r="AEF108" s="47"/>
      <c r="AEG108" s="47"/>
      <c r="AEH108" s="47"/>
      <c r="AEI108" s="47"/>
      <c r="AEJ108" s="47"/>
      <c r="AEK108" s="47"/>
      <c r="AEL108" s="47"/>
      <c r="AEM108" s="47"/>
      <c r="AEN108" s="47"/>
      <c r="AEO108" s="47"/>
      <c r="AEP108" s="47"/>
      <c r="AEQ108" s="47"/>
      <c r="AER108" s="47"/>
      <c r="AES108" s="47"/>
      <c r="AET108" s="47"/>
      <c r="AEU108" s="47"/>
      <c r="AEV108" s="47"/>
      <c r="AEW108" s="47"/>
      <c r="AEX108" s="47"/>
      <c r="AEY108" s="47"/>
      <c r="AEZ108" s="47"/>
      <c r="AFA108" s="47"/>
      <c r="AFB108" s="47"/>
      <c r="AFC108" s="47"/>
      <c r="AFD108" s="47"/>
      <c r="AFE108" s="47"/>
      <c r="AFF108" s="47"/>
      <c r="AFG108" s="47"/>
      <c r="AFH108" s="47"/>
      <c r="AFI108" s="47"/>
      <c r="AFJ108" s="47"/>
      <c r="AFK108" s="47"/>
      <c r="AFL108" s="47"/>
      <c r="AFM108" s="47"/>
      <c r="AFN108" s="47"/>
      <c r="AFO108" s="47"/>
      <c r="AFP108" s="47"/>
      <c r="AFQ108" s="47"/>
      <c r="AFR108" s="47"/>
      <c r="AFS108" s="47"/>
      <c r="AFT108" s="47"/>
      <c r="AFU108" s="47"/>
      <c r="AFV108" s="47"/>
      <c r="AFW108" s="47"/>
      <c r="AFX108" s="47"/>
      <c r="AFY108" s="47"/>
      <c r="AFZ108" s="47"/>
      <c r="AGA108" s="47"/>
      <c r="AGB108" s="47"/>
      <c r="AGC108" s="47"/>
      <c r="AGD108" s="47"/>
      <c r="AGE108" s="47"/>
      <c r="AGF108" s="47"/>
      <c r="AGG108" s="47"/>
      <c r="AGH108" s="47"/>
      <c r="AGI108" s="47"/>
      <c r="AGJ108" s="47"/>
      <c r="AGK108" s="47"/>
      <c r="AGL108" s="47"/>
      <c r="AGM108" s="47"/>
      <c r="AGN108" s="47"/>
      <c r="AGO108" s="47"/>
      <c r="AGP108" s="47"/>
      <c r="AGQ108" s="47"/>
      <c r="AGR108" s="47"/>
      <c r="AGS108" s="47"/>
      <c r="AGT108" s="47"/>
      <c r="AGU108" s="47"/>
      <c r="AGV108" s="47"/>
      <c r="AGW108" s="47"/>
      <c r="AGX108" s="47"/>
      <c r="AGY108" s="47"/>
      <c r="AGZ108" s="47"/>
      <c r="AHA108" s="47"/>
      <c r="AHB108" s="47"/>
      <c r="AHC108" s="47"/>
      <c r="AHD108" s="47"/>
      <c r="AHE108" s="47"/>
      <c r="AHF108" s="47"/>
      <c r="AHG108" s="47"/>
      <c r="AHH108" s="47"/>
      <c r="AHI108" s="47"/>
      <c r="AHJ108" s="47"/>
      <c r="AHK108" s="47"/>
      <c r="AHL108" s="47"/>
      <c r="AHM108" s="47"/>
      <c r="AHN108" s="47"/>
      <c r="AHO108" s="47"/>
      <c r="AHP108" s="47"/>
      <c r="AHQ108" s="47"/>
      <c r="AHR108" s="47"/>
      <c r="AHS108" s="47"/>
      <c r="AHT108" s="47"/>
      <c r="AHU108" s="47"/>
      <c r="AHV108" s="47"/>
      <c r="AHW108" s="47"/>
      <c r="AHX108" s="47"/>
      <c r="AHY108" s="47"/>
      <c r="AHZ108" s="47"/>
      <c r="AIA108" s="47"/>
      <c r="AIB108" s="47"/>
      <c r="AIC108" s="47"/>
      <c r="AID108" s="47"/>
      <c r="AIE108" s="47"/>
      <c r="AIF108" s="47"/>
      <c r="AIG108" s="47"/>
      <c r="AIH108" s="47"/>
      <c r="AII108" s="47"/>
      <c r="AIJ108" s="47"/>
      <c r="AIK108" s="47"/>
      <c r="AIL108" s="47"/>
      <c r="AIM108" s="47"/>
      <c r="AIN108" s="47"/>
      <c r="AIO108" s="47"/>
      <c r="AIP108" s="47"/>
      <c r="AIQ108" s="47"/>
      <c r="AIR108" s="47"/>
      <c r="AIS108" s="47"/>
      <c r="AIT108" s="47"/>
      <c r="AIU108" s="47"/>
      <c r="AIV108" s="47"/>
      <c r="AIW108" s="47"/>
      <c r="AIX108" s="47"/>
      <c r="AIY108" s="47"/>
      <c r="AIZ108" s="47"/>
      <c r="AJA108" s="47"/>
      <c r="AJB108" s="47"/>
      <c r="AJC108" s="47"/>
      <c r="AJD108" s="47"/>
      <c r="AJE108" s="47"/>
      <c r="AJF108" s="47"/>
      <c r="AJG108" s="47"/>
      <c r="AJH108" s="47"/>
      <c r="AJI108" s="47"/>
      <c r="AJJ108" s="47"/>
      <c r="AJK108" s="47"/>
      <c r="AJL108" s="47"/>
      <c r="AJM108" s="47"/>
      <c r="AJN108" s="47"/>
      <c r="AJO108" s="47"/>
      <c r="AJP108" s="47"/>
      <c r="AJQ108" s="47"/>
      <c r="AJR108" s="47"/>
      <c r="AJS108" s="47"/>
      <c r="AJT108" s="47"/>
      <c r="AJU108" s="47"/>
      <c r="AJV108" s="47"/>
      <c r="AJW108" s="47"/>
      <c r="AJX108" s="47"/>
      <c r="AJY108" s="47"/>
      <c r="AJZ108" s="47"/>
      <c r="AKA108" s="47"/>
      <c r="AKB108" s="47"/>
      <c r="AKC108" s="47"/>
      <c r="AKD108" s="47"/>
      <c r="AKE108" s="47"/>
      <c r="AKF108" s="47"/>
      <c r="AKG108" s="47"/>
      <c r="AKH108" s="47"/>
      <c r="AKI108" s="47"/>
      <c r="AKJ108" s="47"/>
      <c r="AKK108" s="47"/>
      <c r="AKL108" s="47"/>
      <c r="AKM108" s="47"/>
      <c r="AKN108" s="47"/>
      <c r="AKO108" s="47"/>
      <c r="AKP108" s="47"/>
      <c r="AKQ108" s="47"/>
      <c r="AKR108" s="47"/>
      <c r="AKS108" s="47"/>
      <c r="AKT108" s="47"/>
      <c r="AKU108" s="47"/>
      <c r="AKV108" s="47"/>
      <c r="AKW108" s="47"/>
      <c r="AKX108" s="47"/>
      <c r="AKY108" s="47"/>
      <c r="AKZ108" s="47"/>
      <c r="ALA108" s="47"/>
      <c r="ALB108" s="47"/>
      <c r="ALC108" s="47"/>
      <c r="ALD108" s="47"/>
      <c r="ALE108" s="47"/>
      <c r="ALF108" s="47"/>
      <c r="ALG108" s="47"/>
      <c r="ALH108" s="47"/>
      <c r="ALI108" s="47"/>
      <c r="ALJ108" s="47"/>
      <c r="ALK108" s="47"/>
      <c r="ALL108" s="47"/>
      <c r="ALM108" s="47"/>
      <c r="ALN108" s="47"/>
      <c r="ALO108" s="47"/>
      <c r="ALP108" s="47"/>
      <c r="ALQ108" s="47"/>
      <c r="ALR108" s="47"/>
      <c r="ALS108" s="47"/>
      <c r="ALT108" s="47"/>
      <c r="ALU108" s="47"/>
      <c r="ALV108" s="47"/>
      <c r="ALW108" s="47"/>
      <c r="ALX108" s="47"/>
      <c r="ALY108" s="47"/>
      <c r="ALZ108" s="47"/>
      <c r="AMA108" s="47"/>
      <c r="AMB108" s="47"/>
      <c r="AMC108" s="47"/>
      <c r="AMD108" s="47"/>
      <c r="AME108" s="47"/>
      <c r="AMF108" s="47"/>
      <c r="AMG108" s="47"/>
      <c r="AMH108" s="47"/>
      <c r="AMI108" s="47"/>
      <c r="AMJ108" s="47"/>
    </row>
    <row r="109" s="4" customFormat="1" ht="23" customHeight="1" spans="1:1024">
      <c r="A109" s="48" t="s">
        <v>29</v>
      </c>
      <c r="B109" s="49" t="s">
        <v>508</v>
      </c>
      <c r="C109" s="49" t="s">
        <v>214</v>
      </c>
      <c r="D109" s="49" t="s">
        <v>509</v>
      </c>
      <c r="E109" s="49" t="s">
        <v>510</v>
      </c>
      <c r="F109" s="49" t="s">
        <v>98</v>
      </c>
      <c r="G109" s="49" t="s">
        <v>217</v>
      </c>
      <c r="H109" s="52"/>
      <c r="I109" s="49" t="s">
        <v>511</v>
      </c>
      <c r="J109" s="53">
        <v>0</v>
      </c>
      <c r="K109" s="51">
        <v>45000</v>
      </c>
      <c r="L109" s="53">
        <v>0</v>
      </c>
      <c r="M109" s="32">
        <f t="shared" si="4"/>
        <v>45000</v>
      </c>
      <c r="N109" s="54">
        <v>1</v>
      </c>
      <c r="O109" s="55"/>
      <c r="P109" s="56"/>
      <c r="Q109" s="54"/>
      <c r="R109" s="54"/>
      <c r="S109" s="54"/>
      <c r="T109" s="54"/>
      <c r="U109" s="54"/>
      <c r="V109" s="54"/>
      <c r="W109" s="54"/>
      <c r="X109" s="54"/>
      <c r="Y109" s="58"/>
      <c r="Z109" s="55"/>
      <c r="AA109" s="55"/>
      <c r="AB109" s="56"/>
      <c r="AC109" s="56"/>
      <c r="AD109" s="56"/>
      <c r="AE109" s="54"/>
      <c r="AF109" s="54"/>
      <c r="AG109" s="59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47"/>
      <c r="LR109" s="47"/>
      <c r="LS109" s="47"/>
      <c r="LT109" s="47"/>
      <c r="LU109" s="47"/>
      <c r="LV109" s="47"/>
      <c r="LW109" s="47"/>
      <c r="LX109" s="47"/>
      <c r="LY109" s="47"/>
      <c r="LZ109" s="47"/>
      <c r="MA109" s="47"/>
      <c r="MB109" s="47"/>
      <c r="MC109" s="47"/>
      <c r="MD109" s="47"/>
      <c r="ME109" s="47"/>
      <c r="MF109" s="47"/>
      <c r="MG109" s="47"/>
      <c r="MH109" s="47"/>
      <c r="MI109" s="47"/>
      <c r="MJ109" s="47"/>
      <c r="MK109" s="47"/>
      <c r="ML109" s="47"/>
      <c r="MM109" s="47"/>
      <c r="MN109" s="47"/>
      <c r="MO109" s="47"/>
      <c r="MP109" s="47"/>
      <c r="MQ109" s="47"/>
      <c r="MR109" s="47"/>
      <c r="MS109" s="47"/>
      <c r="MT109" s="47"/>
      <c r="MU109" s="47"/>
      <c r="MV109" s="47"/>
      <c r="MW109" s="47"/>
      <c r="MX109" s="47"/>
      <c r="MY109" s="47"/>
      <c r="MZ109" s="47"/>
      <c r="NA109" s="47"/>
      <c r="NB109" s="47"/>
      <c r="NC109" s="47"/>
      <c r="ND109" s="47"/>
      <c r="NE109" s="47"/>
      <c r="NF109" s="47"/>
      <c r="NG109" s="47"/>
      <c r="NH109" s="47"/>
      <c r="NI109" s="47"/>
      <c r="NJ109" s="47"/>
      <c r="NK109" s="47"/>
      <c r="NL109" s="47"/>
      <c r="NM109" s="47"/>
      <c r="NN109" s="47"/>
      <c r="NO109" s="47"/>
      <c r="NP109" s="47"/>
      <c r="NQ109" s="47"/>
      <c r="NR109" s="47"/>
      <c r="NS109" s="47"/>
      <c r="NT109" s="47"/>
      <c r="NU109" s="47"/>
      <c r="NV109" s="47"/>
      <c r="NW109" s="47"/>
      <c r="NX109" s="47"/>
      <c r="NY109" s="47"/>
      <c r="NZ109" s="47"/>
      <c r="OA109" s="47"/>
      <c r="OB109" s="47"/>
      <c r="OC109" s="47"/>
      <c r="OD109" s="47"/>
      <c r="OE109" s="47"/>
      <c r="OF109" s="47"/>
      <c r="OG109" s="47"/>
      <c r="OH109" s="47"/>
      <c r="OI109" s="47"/>
      <c r="OJ109" s="47"/>
      <c r="OK109" s="47"/>
      <c r="OL109" s="47"/>
      <c r="OM109" s="47"/>
      <c r="ON109" s="47"/>
      <c r="OO109" s="47"/>
      <c r="OP109" s="47"/>
      <c r="OQ109" s="47"/>
      <c r="OR109" s="47"/>
      <c r="OS109" s="47"/>
      <c r="OT109" s="47"/>
      <c r="OU109" s="47"/>
      <c r="OV109" s="47"/>
      <c r="OW109" s="47"/>
      <c r="OX109" s="47"/>
      <c r="OY109" s="47"/>
      <c r="OZ109" s="47"/>
      <c r="PA109" s="47"/>
      <c r="PB109" s="47"/>
      <c r="PC109" s="47"/>
      <c r="PD109" s="47"/>
      <c r="PE109" s="47"/>
      <c r="PF109" s="47"/>
      <c r="PG109" s="47"/>
      <c r="PH109" s="47"/>
      <c r="PI109" s="47"/>
      <c r="PJ109" s="47"/>
      <c r="PK109" s="47"/>
      <c r="PL109" s="47"/>
      <c r="PM109" s="47"/>
      <c r="PN109" s="47"/>
      <c r="PO109" s="47"/>
      <c r="PP109" s="47"/>
      <c r="PQ109" s="47"/>
      <c r="PR109" s="47"/>
      <c r="PS109" s="47"/>
      <c r="PT109" s="47"/>
      <c r="PU109" s="47"/>
      <c r="PV109" s="47"/>
      <c r="PW109" s="47"/>
      <c r="PX109" s="47"/>
      <c r="PY109" s="47"/>
      <c r="PZ109" s="47"/>
      <c r="QA109" s="47"/>
      <c r="QB109" s="47"/>
      <c r="QC109" s="47"/>
      <c r="QD109" s="47"/>
      <c r="QE109" s="47"/>
      <c r="QF109" s="47"/>
      <c r="QG109" s="47"/>
      <c r="QH109" s="47"/>
      <c r="QI109" s="47"/>
      <c r="QJ109" s="47"/>
      <c r="QK109" s="47"/>
      <c r="QL109" s="47"/>
      <c r="QM109" s="47"/>
      <c r="QN109" s="47"/>
      <c r="QO109" s="47"/>
      <c r="QP109" s="47"/>
      <c r="QQ109" s="47"/>
      <c r="QR109" s="47"/>
      <c r="QS109" s="47"/>
      <c r="QT109" s="47"/>
      <c r="QU109" s="47"/>
      <c r="QV109" s="47"/>
      <c r="QW109" s="47"/>
      <c r="QX109" s="47"/>
      <c r="QY109" s="47"/>
      <c r="QZ109" s="47"/>
      <c r="RA109" s="47"/>
      <c r="RB109" s="47"/>
      <c r="RC109" s="47"/>
      <c r="RD109" s="47"/>
      <c r="RE109" s="47"/>
      <c r="RF109" s="47"/>
      <c r="RG109" s="47"/>
      <c r="RH109" s="47"/>
      <c r="RI109" s="47"/>
      <c r="RJ109" s="47"/>
      <c r="RK109" s="47"/>
      <c r="RL109" s="47"/>
      <c r="RM109" s="47"/>
      <c r="RN109" s="47"/>
      <c r="RO109" s="47"/>
      <c r="RP109" s="47"/>
      <c r="RQ109" s="47"/>
      <c r="RR109" s="47"/>
      <c r="RS109" s="47"/>
      <c r="RT109" s="47"/>
      <c r="RU109" s="47"/>
      <c r="RV109" s="47"/>
      <c r="RW109" s="47"/>
      <c r="RX109" s="47"/>
      <c r="RY109" s="47"/>
      <c r="RZ109" s="47"/>
      <c r="SA109" s="47"/>
      <c r="SB109" s="47"/>
      <c r="SC109" s="47"/>
      <c r="SD109" s="47"/>
      <c r="SE109" s="47"/>
      <c r="SF109" s="47"/>
      <c r="SG109" s="47"/>
      <c r="SH109" s="47"/>
      <c r="SI109" s="47"/>
      <c r="SJ109" s="47"/>
      <c r="SK109" s="47"/>
      <c r="SL109" s="47"/>
      <c r="SM109" s="47"/>
      <c r="SN109" s="47"/>
      <c r="SO109" s="47"/>
      <c r="SP109" s="47"/>
      <c r="SQ109" s="47"/>
      <c r="SR109" s="47"/>
      <c r="SS109" s="47"/>
      <c r="ST109" s="47"/>
      <c r="SU109" s="47"/>
      <c r="SV109" s="47"/>
      <c r="SW109" s="47"/>
      <c r="SX109" s="47"/>
      <c r="SY109" s="47"/>
      <c r="SZ109" s="47"/>
      <c r="TA109" s="47"/>
      <c r="TB109" s="47"/>
      <c r="TC109" s="47"/>
      <c r="TD109" s="47"/>
      <c r="TE109" s="47"/>
      <c r="TF109" s="47"/>
      <c r="TG109" s="47"/>
      <c r="TH109" s="47"/>
      <c r="TI109" s="47"/>
      <c r="TJ109" s="47"/>
      <c r="TK109" s="47"/>
      <c r="TL109" s="47"/>
      <c r="TM109" s="47"/>
      <c r="TN109" s="47"/>
      <c r="TO109" s="47"/>
      <c r="TP109" s="47"/>
      <c r="TQ109" s="47"/>
      <c r="TR109" s="47"/>
      <c r="TS109" s="47"/>
      <c r="TT109" s="47"/>
      <c r="TU109" s="47"/>
      <c r="TV109" s="47"/>
      <c r="TW109" s="47"/>
      <c r="TX109" s="47"/>
      <c r="TY109" s="47"/>
      <c r="TZ109" s="47"/>
      <c r="UA109" s="47"/>
      <c r="UB109" s="47"/>
      <c r="UC109" s="47"/>
      <c r="UD109" s="47"/>
      <c r="UE109" s="47"/>
      <c r="UF109" s="47"/>
      <c r="UG109" s="47"/>
      <c r="UH109" s="47"/>
      <c r="UI109" s="47"/>
      <c r="UJ109" s="47"/>
      <c r="UK109" s="47"/>
      <c r="UL109" s="47"/>
      <c r="UM109" s="47"/>
      <c r="UN109" s="47"/>
      <c r="UO109" s="47"/>
      <c r="UP109" s="47"/>
      <c r="UQ109" s="47"/>
      <c r="UR109" s="47"/>
      <c r="US109" s="47"/>
      <c r="UT109" s="47"/>
      <c r="UU109" s="47"/>
      <c r="UV109" s="47"/>
      <c r="UW109" s="47"/>
      <c r="UX109" s="47"/>
      <c r="UY109" s="47"/>
      <c r="UZ109" s="47"/>
      <c r="VA109" s="47"/>
      <c r="VB109" s="47"/>
      <c r="VC109" s="47"/>
      <c r="VD109" s="47"/>
      <c r="VE109" s="47"/>
      <c r="VF109" s="47"/>
      <c r="VG109" s="47"/>
      <c r="VH109" s="47"/>
      <c r="VI109" s="47"/>
      <c r="VJ109" s="47"/>
      <c r="VK109" s="47"/>
      <c r="VL109" s="47"/>
      <c r="VM109" s="47"/>
      <c r="VN109" s="47"/>
      <c r="VO109" s="47"/>
      <c r="VP109" s="47"/>
      <c r="VQ109" s="47"/>
      <c r="VR109" s="47"/>
      <c r="VS109" s="47"/>
      <c r="VT109" s="47"/>
      <c r="VU109" s="47"/>
      <c r="VV109" s="47"/>
      <c r="VW109" s="47"/>
      <c r="VX109" s="47"/>
      <c r="VY109" s="47"/>
      <c r="VZ109" s="47"/>
      <c r="WA109" s="47"/>
      <c r="WB109" s="47"/>
      <c r="WC109" s="47"/>
      <c r="WD109" s="47"/>
      <c r="WE109" s="47"/>
      <c r="WF109" s="47"/>
      <c r="WG109" s="47"/>
      <c r="WH109" s="47"/>
      <c r="WI109" s="47"/>
      <c r="WJ109" s="47"/>
      <c r="WK109" s="47"/>
      <c r="WL109" s="47"/>
      <c r="WM109" s="47"/>
      <c r="WN109" s="47"/>
      <c r="WO109" s="47"/>
      <c r="WP109" s="47"/>
      <c r="WQ109" s="47"/>
      <c r="WR109" s="47"/>
      <c r="WS109" s="47"/>
      <c r="WT109" s="47"/>
      <c r="WU109" s="47"/>
      <c r="WV109" s="47"/>
      <c r="WW109" s="47"/>
      <c r="WX109" s="47"/>
      <c r="WY109" s="47"/>
      <c r="WZ109" s="47"/>
      <c r="XA109" s="47"/>
      <c r="XB109" s="47"/>
      <c r="XC109" s="47"/>
      <c r="XD109" s="47"/>
      <c r="XE109" s="47"/>
      <c r="XF109" s="47"/>
      <c r="XG109" s="47"/>
      <c r="XH109" s="47"/>
      <c r="XI109" s="47"/>
      <c r="XJ109" s="47"/>
      <c r="XK109" s="47"/>
      <c r="XL109" s="47"/>
      <c r="XM109" s="47"/>
      <c r="XN109" s="47"/>
      <c r="XO109" s="47"/>
      <c r="XP109" s="47"/>
      <c r="XQ109" s="47"/>
      <c r="XR109" s="47"/>
      <c r="XS109" s="47"/>
      <c r="XT109" s="47"/>
      <c r="XU109" s="47"/>
      <c r="XV109" s="47"/>
      <c r="XW109" s="47"/>
      <c r="XX109" s="47"/>
      <c r="XY109" s="47"/>
      <c r="XZ109" s="47"/>
      <c r="YA109" s="47"/>
      <c r="YB109" s="47"/>
      <c r="YC109" s="47"/>
      <c r="YD109" s="47"/>
      <c r="YE109" s="47"/>
      <c r="YF109" s="47"/>
      <c r="YG109" s="47"/>
      <c r="YH109" s="47"/>
      <c r="YI109" s="47"/>
      <c r="YJ109" s="47"/>
      <c r="YK109" s="47"/>
      <c r="YL109" s="47"/>
      <c r="YM109" s="47"/>
      <c r="YN109" s="47"/>
      <c r="YO109" s="47"/>
      <c r="YP109" s="47"/>
      <c r="YQ109" s="47"/>
      <c r="YR109" s="47"/>
      <c r="YS109" s="47"/>
      <c r="YT109" s="47"/>
      <c r="YU109" s="47"/>
      <c r="YV109" s="47"/>
      <c r="YW109" s="47"/>
      <c r="YX109" s="47"/>
      <c r="YY109" s="47"/>
      <c r="YZ109" s="47"/>
      <c r="ZA109" s="47"/>
      <c r="ZB109" s="47"/>
      <c r="ZC109" s="47"/>
      <c r="ZD109" s="47"/>
      <c r="ZE109" s="47"/>
      <c r="ZF109" s="47"/>
      <c r="ZG109" s="47"/>
      <c r="ZH109" s="47"/>
      <c r="ZI109" s="47"/>
      <c r="ZJ109" s="47"/>
      <c r="ZK109" s="47"/>
      <c r="ZL109" s="47"/>
      <c r="ZM109" s="47"/>
      <c r="ZN109" s="47"/>
      <c r="ZO109" s="47"/>
      <c r="ZP109" s="47"/>
      <c r="ZQ109" s="47"/>
      <c r="ZR109" s="47"/>
      <c r="ZS109" s="47"/>
      <c r="ZT109" s="47"/>
      <c r="ZU109" s="47"/>
      <c r="ZV109" s="47"/>
      <c r="ZW109" s="47"/>
      <c r="ZX109" s="47"/>
      <c r="ZY109" s="47"/>
      <c r="ZZ109" s="47"/>
      <c r="AAA109" s="47"/>
      <c r="AAB109" s="47"/>
      <c r="AAC109" s="47"/>
      <c r="AAD109" s="47"/>
      <c r="AAE109" s="47"/>
      <c r="AAF109" s="47"/>
      <c r="AAG109" s="47"/>
      <c r="AAH109" s="47"/>
      <c r="AAI109" s="47"/>
      <c r="AAJ109" s="47"/>
      <c r="AAK109" s="47"/>
      <c r="AAL109" s="47"/>
      <c r="AAM109" s="47"/>
      <c r="AAN109" s="47"/>
      <c r="AAO109" s="47"/>
      <c r="AAP109" s="47"/>
      <c r="AAQ109" s="47"/>
      <c r="AAR109" s="47"/>
      <c r="AAS109" s="47"/>
      <c r="AAT109" s="47"/>
      <c r="AAU109" s="47"/>
      <c r="AAV109" s="47"/>
      <c r="AAW109" s="47"/>
      <c r="AAX109" s="47"/>
      <c r="AAY109" s="47"/>
      <c r="AAZ109" s="47"/>
      <c r="ABA109" s="47"/>
      <c r="ABB109" s="47"/>
      <c r="ABC109" s="47"/>
      <c r="ABD109" s="47"/>
      <c r="ABE109" s="47"/>
      <c r="ABF109" s="47"/>
      <c r="ABG109" s="47"/>
      <c r="ABH109" s="47"/>
      <c r="ABI109" s="47"/>
      <c r="ABJ109" s="47"/>
      <c r="ABK109" s="47"/>
      <c r="ABL109" s="47"/>
      <c r="ABM109" s="47"/>
      <c r="ABN109" s="47"/>
      <c r="ABO109" s="47"/>
      <c r="ABP109" s="47"/>
      <c r="ABQ109" s="47"/>
      <c r="ABR109" s="47"/>
      <c r="ABS109" s="47"/>
      <c r="ABT109" s="47"/>
      <c r="ABU109" s="47"/>
      <c r="ABV109" s="47"/>
      <c r="ABW109" s="47"/>
      <c r="ABX109" s="47"/>
      <c r="ABY109" s="47"/>
      <c r="ABZ109" s="47"/>
      <c r="ACA109" s="47"/>
      <c r="ACB109" s="47"/>
      <c r="ACC109" s="47"/>
      <c r="ACD109" s="47"/>
      <c r="ACE109" s="47"/>
      <c r="ACF109" s="47"/>
      <c r="ACG109" s="47"/>
      <c r="ACH109" s="47"/>
      <c r="ACI109" s="47"/>
      <c r="ACJ109" s="47"/>
      <c r="ACK109" s="47"/>
      <c r="ACL109" s="47"/>
      <c r="ACM109" s="47"/>
      <c r="ACN109" s="47"/>
      <c r="ACO109" s="47"/>
      <c r="ACP109" s="47"/>
      <c r="ACQ109" s="47"/>
      <c r="ACR109" s="47"/>
      <c r="ACS109" s="47"/>
      <c r="ACT109" s="47"/>
      <c r="ACU109" s="47"/>
      <c r="ACV109" s="47"/>
      <c r="ACW109" s="47"/>
      <c r="ACX109" s="47"/>
      <c r="ACY109" s="47"/>
      <c r="ACZ109" s="47"/>
      <c r="ADA109" s="47"/>
      <c r="ADB109" s="47"/>
      <c r="ADC109" s="47"/>
      <c r="ADD109" s="47"/>
      <c r="ADE109" s="47"/>
      <c r="ADF109" s="47"/>
      <c r="ADG109" s="47"/>
      <c r="ADH109" s="47"/>
      <c r="ADI109" s="47"/>
      <c r="ADJ109" s="47"/>
      <c r="ADK109" s="47"/>
      <c r="ADL109" s="47"/>
      <c r="ADM109" s="47"/>
      <c r="ADN109" s="47"/>
      <c r="ADO109" s="47"/>
      <c r="ADP109" s="47"/>
      <c r="ADQ109" s="47"/>
      <c r="ADR109" s="47"/>
      <c r="ADS109" s="47"/>
      <c r="ADT109" s="47"/>
      <c r="ADU109" s="47"/>
      <c r="ADV109" s="47"/>
      <c r="ADW109" s="47"/>
      <c r="ADX109" s="47"/>
      <c r="ADY109" s="47"/>
      <c r="ADZ109" s="47"/>
      <c r="AEA109" s="47"/>
      <c r="AEB109" s="47"/>
      <c r="AEC109" s="47"/>
      <c r="AED109" s="47"/>
      <c r="AEE109" s="47"/>
      <c r="AEF109" s="47"/>
      <c r="AEG109" s="47"/>
      <c r="AEH109" s="47"/>
      <c r="AEI109" s="47"/>
      <c r="AEJ109" s="47"/>
      <c r="AEK109" s="47"/>
      <c r="AEL109" s="47"/>
      <c r="AEM109" s="47"/>
      <c r="AEN109" s="47"/>
      <c r="AEO109" s="47"/>
      <c r="AEP109" s="47"/>
      <c r="AEQ109" s="47"/>
      <c r="AER109" s="47"/>
      <c r="AES109" s="47"/>
      <c r="AET109" s="47"/>
      <c r="AEU109" s="47"/>
      <c r="AEV109" s="47"/>
      <c r="AEW109" s="47"/>
      <c r="AEX109" s="47"/>
      <c r="AEY109" s="47"/>
      <c r="AEZ109" s="47"/>
      <c r="AFA109" s="47"/>
      <c r="AFB109" s="47"/>
      <c r="AFC109" s="47"/>
      <c r="AFD109" s="47"/>
      <c r="AFE109" s="47"/>
      <c r="AFF109" s="47"/>
      <c r="AFG109" s="47"/>
      <c r="AFH109" s="47"/>
      <c r="AFI109" s="47"/>
      <c r="AFJ109" s="47"/>
      <c r="AFK109" s="47"/>
      <c r="AFL109" s="47"/>
      <c r="AFM109" s="47"/>
      <c r="AFN109" s="47"/>
      <c r="AFO109" s="47"/>
      <c r="AFP109" s="47"/>
      <c r="AFQ109" s="47"/>
      <c r="AFR109" s="47"/>
      <c r="AFS109" s="47"/>
      <c r="AFT109" s="47"/>
      <c r="AFU109" s="47"/>
      <c r="AFV109" s="47"/>
      <c r="AFW109" s="47"/>
      <c r="AFX109" s="47"/>
      <c r="AFY109" s="47"/>
      <c r="AFZ109" s="47"/>
      <c r="AGA109" s="47"/>
      <c r="AGB109" s="47"/>
      <c r="AGC109" s="47"/>
      <c r="AGD109" s="47"/>
      <c r="AGE109" s="47"/>
      <c r="AGF109" s="47"/>
      <c r="AGG109" s="47"/>
      <c r="AGH109" s="47"/>
      <c r="AGI109" s="47"/>
      <c r="AGJ109" s="47"/>
      <c r="AGK109" s="47"/>
      <c r="AGL109" s="47"/>
      <c r="AGM109" s="47"/>
      <c r="AGN109" s="47"/>
      <c r="AGO109" s="47"/>
      <c r="AGP109" s="47"/>
      <c r="AGQ109" s="47"/>
      <c r="AGR109" s="47"/>
      <c r="AGS109" s="47"/>
      <c r="AGT109" s="47"/>
      <c r="AGU109" s="47"/>
      <c r="AGV109" s="47"/>
      <c r="AGW109" s="47"/>
      <c r="AGX109" s="47"/>
      <c r="AGY109" s="47"/>
      <c r="AGZ109" s="47"/>
      <c r="AHA109" s="47"/>
      <c r="AHB109" s="47"/>
      <c r="AHC109" s="47"/>
      <c r="AHD109" s="47"/>
      <c r="AHE109" s="47"/>
      <c r="AHF109" s="47"/>
      <c r="AHG109" s="47"/>
      <c r="AHH109" s="47"/>
      <c r="AHI109" s="47"/>
      <c r="AHJ109" s="47"/>
      <c r="AHK109" s="47"/>
      <c r="AHL109" s="47"/>
      <c r="AHM109" s="47"/>
      <c r="AHN109" s="47"/>
      <c r="AHO109" s="47"/>
      <c r="AHP109" s="47"/>
      <c r="AHQ109" s="47"/>
      <c r="AHR109" s="47"/>
      <c r="AHS109" s="47"/>
      <c r="AHT109" s="47"/>
      <c r="AHU109" s="47"/>
      <c r="AHV109" s="47"/>
      <c r="AHW109" s="47"/>
      <c r="AHX109" s="47"/>
      <c r="AHY109" s="47"/>
      <c r="AHZ109" s="47"/>
      <c r="AIA109" s="47"/>
      <c r="AIB109" s="47"/>
      <c r="AIC109" s="47"/>
      <c r="AID109" s="47"/>
      <c r="AIE109" s="47"/>
      <c r="AIF109" s="47"/>
      <c r="AIG109" s="47"/>
      <c r="AIH109" s="47"/>
      <c r="AII109" s="47"/>
      <c r="AIJ109" s="47"/>
      <c r="AIK109" s="47"/>
      <c r="AIL109" s="47"/>
      <c r="AIM109" s="47"/>
      <c r="AIN109" s="47"/>
      <c r="AIO109" s="47"/>
      <c r="AIP109" s="47"/>
      <c r="AIQ109" s="47"/>
      <c r="AIR109" s="47"/>
      <c r="AIS109" s="47"/>
      <c r="AIT109" s="47"/>
      <c r="AIU109" s="47"/>
      <c r="AIV109" s="47"/>
      <c r="AIW109" s="47"/>
      <c r="AIX109" s="47"/>
      <c r="AIY109" s="47"/>
      <c r="AIZ109" s="47"/>
      <c r="AJA109" s="47"/>
      <c r="AJB109" s="47"/>
      <c r="AJC109" s="47"/>
      <c r="AJD109" s="47"/>
      <c r="AJE109" s="47"/>
      <c r="AJF109" s="47"/>
      <c r="AJG109" s="47"/>
      <c r="AJH109" s="47"/>
      <c r="AJI109" s="47"/>
      <c r="AJJ109" s="47"/>
      <c r="AJK109" s="47"/>
      <c r="AJL109" s="47"/>
      <c r="AJM109" s="47"/>
      <c r="AJN109" s="47"/>
      <c r="AJO109" s="47"/>
      <c r="AJP109" s="47"/>
      <c r="AJQ109" s="47"/>
      <c r="AJR109" s="47"/>
      <c r="AJS109" s="47"/>
      <c r="AJT109" s="47"/>
      <c r="AJU109" s="47"/>
      <c r="AJV109" s="47"/>
      <c r="AJW109" s="47"/>
      <c r="AJX109" s="47"/>
      <c r="AJY109" s="47"/>
      <c r="AJZ109" s="47"/>
      <c r="AKA109" s="47"/>
      <c r="AKB109" s="47"/>
      <c r="AKC109" s="47"/>
      <c r="AKD109" s="47"/>
      <c r="AKE109" s="47"/>
      <c r="AKF109" s="47"/>
      <c r="AKG109" s="47"/>
      <c r="AKH109" s="47"/>
      <c r="AKI109" s="47"/>
      <c r="AKJ109" s="47"/>
      <c r="AKK109" s="47"/>
      <c r="AKL109" s="47"/>
      <c r="AKM109" s="47"/>
      <c r="AKN109" s="47"/>
      <c r="AKO109" s="47"/>
      <c r="AKP109" s="47"/>
      <c r="AKQ109" s="47"/>
      <c r="AKR109" s="47"/>
      <c r="AKS109" s="47"/>
      <c r="AKT109" s="47"/>
      <c r="AKU109" s="47"/>
      <c r="AKV109" s="47"/>
      <c r="AKW109" s="47"/>
      <c r="AKX109" s="47"/>
      <c r="AKY109" s="47"/>
      <c r="AKZ109" s="47"/>
      <c r="ALA109" s="47"/>
      <c r="ALB109" s="47"/>
      <c r="ALC109" s="47"/>
      <c r="ALD109" s="47"/>
      <c r="ALE109" s="47"/>
      <c r="ALF109" s="47"/>
      <c r="ALG109" s="47"/>
      <c r="ALH109" s="47"/>
      <c r="ALI109" s="47"/>
      <c r="ALJ109" s="47"/>
      <c r="ALK109" s="47"/>
      <c r="ALL109" s="47"/>
      <c r="ALM109" s="47"/>
      <c r="ALN109" s="47"/>
      <c r="ALO109" s="47"/>
      <c r="ALP109" s="47"/>
      <c r="ALQ109" s="47"/>
      <c r="ALR109" s="47"/>
      <c r="ALS109" s="47"/>
      <c r="ALT109" s="47"/>
      <c r="ALU109" s="47"/>
      <c r="ALV109" s="47"/>
      <c r="ALW109" s="47"/>
      <c r="ALX109" s="47"/>
      <c r="ALY109" s="47"/>
      <c r="ALZ109" s="47"/>
      <c r="AMA109" s="47"/>
      <c r="AMB109" s="47"/>
      <c r="AMC109" s="47"/>
      <c r="AMD109" s="47"/>
      <c r="AME109" s="47"/>
      <c r="AMF109" s="47"/>
      <c r="AMG109" s="47"/>
      <c r="AMH109" s="47"/>
      <c r="AMI109" s="47"/>
      <c r="AMJ109" s="47"/>
    </row>
    <row r="110" s="4" customFormat="1" ht="23" customHeight="1" spans="1:1024">
      <c r="A110" s="48" t="s">
        <v>29</v>
      </c>
      <c r="B110" s="49" t="s">
        <v>512</v>
      </c>
      <c r="C110" s="15" t="s">
        <v>229</v>
      </c>
      <c r="D110" s="49" t="s">
        <v>513</v>
      </c>
      <c r="E110" s="49" t="s">
        <v>514</v>
      </c>
      <c r="F110" s="51" t="s">
        <v>76</v>
      </c>
      <c r="G110" s="49" t="s">
        <v>217</v>
      </c>
      <c r="H110" s="52"/>
      <c r="I110" s="49" t="s">
        <v>515</v>
      </c>
      <c r="J110" s="53">
        <v>0</v>
      </c>
      <c r="K110" s="51">
        <v>45000</v>
      </c>
      <c r="L110" s="53">
        <v>0</v>
      </c>
      <c r="M110" s="32">
        <f t="shared" si="4"/>
        <v>45000</v>
      </c>
      <c r="N110" s="54">
        <v>1</v>
      </c>
      <c r="O110" s="55"/>
      <c r="P110" s="56"/>
      <c r="Q110" s="54"/>
      <c r="R110" s="54"/>
      <c r="S110" s="54"/>
      <c r="T110" s="54"/>
      <c r="U110" s="54"/>
      <c r="V110" s="54"/>
      <c r="W110" s="54"/>
      <c r="X110" s="54"/>
      <c r="Y110" s="58"/>
      <c r="Z110" s="55"/>
      <c r="AA110" s="55"/>
      <c r="AB110" s="56"/>
      <c r="AC110" s="56"/>
      <c r="AD110" s="56"/>
      <c r="AE110" s="54"/>
      <c r="AF110" s="54"/>
      <c r="AG110" s="59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  <c r="JP110" s="47"/>
      <c r="JQ110" s="47"/>
      <c r="JR110" s="47"/>
      <c r="JS110" s="47"/>
      <c r="JT110" s="47"/>
      <c r="JU110" s="47"/>
      <c r="JV110" s="47"/>
      <c r="JW110" s="47"/>
      <c r="JX110" s="47"/>
      <c r="JY110" s="47"/>
      <c r="JZ110" s="47"/>
      <c r="KA110" s="47"/>
      <c r="KB110" s="47"/>
      <c r="KC110" s="47"/>
      <c r="KD110" s="47"/>
      <c r="KE110" s="47"/>
      <c r="KF110" s="47"/>
      <c r="KG110" s="47"/>
      <c r="KH110" s="47"/>
      <c r="KI110" s="47"/>
      <c r="KJ110" s="47"/>
      <c r="KK110" s="47"/>
      <c r="KL110" s="47"/>
      <c r="KM110" s="47"/>
      <c r="KN110" s="47"/>
      <c r="KO110" s="47"/>
      <c r="KP110" s="47"/>
      <c r="KQ110" s="47"/>
      <c r="KR110" s="47"/>
      <c r="KS110" s="47"/>
      <c r="KT110" s="47"/>
      <c r="KU110" s="47"/>
      <c r="KV110" s="47"/>
      <c r="KW110" s="47"/>
      <c r="KX110" s="47"/>
      <c r="KY110" s="47"/>
      <c r="KZ110" s="47"/>
      <c r="LA110" s="47"/>
      <c r="LB110" s="47"/>
      <c r="LC110" s="47"/>
      <c r="LD110" s="47"/>
      <c r="LE110" s="47"/>
      <c r="LF110" s="47"/>
      <c r="LG110" s="47"/>
      <c r="LH110" s="47"/>
      <c r="LI110" s="47"/>
      <c r="LJ110" s="47"/>
      <c r="LK110" s="47"/>
      <c r="LL110" s="47"/>
      <c r="LM110" s="47"/>
      <c r="LN110" s="47"/>
      <c r="LO110" s="47"/>
      <c r="LP110" s="47"/>
      <c r="LQ110" s="47"/>
      <c r="LR110" s="47"/>
      <c r="LS110" s="47"/>
      <c r="LT110" s="47"/>
      <c r="LU110" s="47"/>
      <c r="LV110" s="47"/>
      <c r="LW110" s="47"/>
      <c r="LX110" s="47"/>
      <c r="LY110" s="47"/>
      <c r="LZ110" s="47"/>
      <c r="MA110" s="47"/>
      <c r="MB110" s="47"/>
      <c r="MC110" s="47"/>
      <c r="MD110" s="47"/>
      <c r="ME110" s="47"/>
      <c r="MF110" s="47"/>
      <c r="MG110" s="47"/>
      <c r="MH110" s="47"/>
      <c r="MI110" s="47"/>
      <c r="MJ110" s="47"/>
      <c r="MK110" s="47"/>
      <c r="ML110" s="47"/>
      <c r="MM110" s="47"/>
      <c r="MN110" s="47"/>
      <c r="MO110" s="47"/>
      <c r="MP110" s="47"/>
      <c r="MQ110" s="47"/>
      <c r="MR110" s="47"/>
      <c r="MS110" s="47"/>
      <c r="MT110" s="47"/>
      <c r="MU110" s="47"/>
      <c r="MV110" s="47"/>
      <c r="MW110" s="47"/>
      <c r="MX110" s="47"/>
      <c r="MY110" s="47"/>
      <c r="MZ110" s="47"/>
      <c r="NA110" s="47"/>
      <c r="NB110" s="47"/>
      <c r="NC110" s="47"/>
      <c r="ND110" s="47"/>
      <c r="NE110" s="47"/>
      <c r="NF110" s="47"/>
      <c r="NG110" s="47"/>
      <c r="NH110" s="47"/>
      <c r="NI110" s="47"/>
      <c r="NJ110" s="47"/>
      <c r="NK110" s="47"/>
      <c r="NL110" s="47"/>
      <c r="NM110" s="47"/>
      <c r="NN110" s="47"/>
      <c r="NO110" s="47"/>
      <c r="NP110" s="47"/>
      <c r="NQ110" s="47"/>
      <c r="NR110" s="47"/>
      <c r="NS110" s="47"/>
      <c r="NT110" s="47"/>
      <c r="NU110" s="47"/>
      <c r="NV110" s="47"/>
      <c r="NW110" s="47"/>
      <c r="NX110" s="47"/>
      <c r="NY110" s="47"/>
      <c r="NZ110" s="47"/>
      <c r="OA110" s="47"/>
      <c r="OB110" s="47"/>
      <c r="OC110" s="47"/>
      <c r="OD110" s="47"/>
      <c r="OE110" s="47"/>
      <c r="OF110" s="47"/>
      <c r="OG110" s="47"/>
      <c r="OH110" s="47"/>
      <c r="OI110" s="47"/>
      <c r="OJ110" s="47"/>
      <c r="OK110" s="47"/>
      <c r="OL110" s="47"/>
      <c r="OM110" s="47"/>
      <c r="ON110" s="47"/>
      <c r="OO110" s="47"/>
      <c r="OP110" s="47"/>
      <c r="OQ110" s="47"/>
      <c r="OR110" s="47"/>
      <c r="OS110" s="47"/>
      <c r="OT110" s="47"/>
      <c r="OU110" s="47"/>
      <c r="OV110" s="47"/>
      <c r="OW110" s="47"/>
      <c r="OX110" s="47"/>
      <c r="OY110" s="47"/>
      <c r="OZ110" s="47"/>
      <c r="PA110" s="47"/>
      <c r="PB110" s="47"/>
      <c r="PC110" s="47"/>
      <c r="PD110" s="47"/>
      <c r="PE110" s="47"/>
      <c r="PF110" s="47"/>
      <c r="PG110" s="47"/>
      <c r="PH110" s="47"/>
      <c r="PI110" s="47"/>
      <c r="PJ110" s="47"/>
      <c r="PK110" s="47"/>
      <c r="PL110" s="47"/>
      <c r="PM110" s="47"/>
      <c r="PN110" s="47"/>
      <c r="PO110" s="47"/>
      <c r="PP110" s="47"/>
      <c r="PQ110" s="47"/>
      <c r="PR110" s="47"/>
      <c r="PS110" s="47"/>
      <c r="PT110" s="47"/>
      <c r="PU110" s="47"/>
      <c r="PV110" s="47"/>
      <c r="PW110" s="47"/>
      <c r="PX110" s="47"/>
      <c r="PY110" s="47"/>
      <c r="PZ110" s="47"/>
      <c r="QA110" s="47"/>
      <c r="QB110" s="47"/>
      <c r="QC110" s="47"/>
      <c r="QD110" s="47"/>
      <c r="QE110" s="47"/>
      <c r="QF110" s="47"/>
      <c r="QG110" s="47"/>
      <c r="QH110" s="47"/>
      <c r="QI110" s="47"/>
      <c r="QJ110" s="47"/>
      <c r="QK110" s="47"/>
      <c r="QL110" s="47"/>
      <c r="QM110" s="47"/>
      <c r="QN110" s="47"/>
      <c r="QO110" s="47"/>
      <c r="QP110" s="47"/>
      <c r="QQ110" s="47"/>
      <c r="QR110" s="47"/>
      <c r="QS110" s="47"/>
      <c r="QT110" s="47"/>
      <c r="QU110" s="47"/>
      <c r="QV110" s="47"/>
      <c r="QW110" s="47"/>
      <c r="QX110" s="47"/>
      <c r="QY110" s="47"/>
      <c r="QZ110" s="47"/>
      <c r="RA110" s="47"/>
      <c r="RB110" s="47"/>
      <c r="RC110" s="47"/>
      <c r="RD110" s="47"/>
      <c r="RE110" s="47"/>
      <c r="RF110" s="47"/>
      <c r="RG110" s="47"/>
      <c r="RH110" s="47"/>
      <c r="RI110" s="47"/>
      <c r="RJ110" s="47"/>
      <c r="RK110" s="47"/>
      <c r="RL110" s="47"/>
      <c r="RM110" s="47"/>
      <c r="RN110" s="47"/>
      <c r="RO110" s="47"/>
      <c r="RP110" s="47"/>
      <c r="RQ110" s="47"/>
      <c r="RR110" s="47"/>
      <c r="RS110" s="47"/>
      <c r="RT110" s="47"/>
      <c r="RU110" s="47"/>
      <c r="RV110" s="47"/>
      <c r="RW110" s="47"/>
      <c r="RX110" s="47"/>
      <c r="RY110" s="47"/>
      <c r="RZ110" s="47"/>
      <c r="SA110" s="47"/>
      <c r="SB110" s="47"/>
      <c r="SC110" s="47"/>
      <c r="SD110" s="47"/>
      <c r="SE110" s="47"/>
      <c r="SF110" s="47"/>
      <c r="SG110" s="47"/>
      <c r="SH110" s="47"/>
      <c r="SI110" s="47"/>
      <c r="SJ110" s="47"/>
      <c r="SK110" s="47"/>
      <c r="SL110" s="47"/>
      <c r="SM110" s="47"/>
      <c r="SN110" s="47"/>
      <c r="SO110" s="47"/>
      <c r="SP110" s="47"/>
      <c r="SQ110" s="47"/>
      <c r="SR110" s="47"/>
      <c r="SS110" s="47"/>
      <c r="ST110" s="47"/>
      <c r="SU110" s="47"/>
      <c r="SV110" s="47"/>
      <c r="SW110" s="47"/>
      <c r="SX110" s="47"/>
      <c r="SY110" s="47"/>
      <c r="SZ110" s="47"/>
      <c r="TA110" s="47"/>
      <c r="TB110" s="47"/>
      <c r="TC110" s="47"/>
      <c r="TD110" s="47"/>
      <c r="TE110" s="47"/>
      <c r="TF110" s="47"/>
      <c r="TG110" s="47"/>
      <c r="TH110" s="47"/>
      <c r="TI110" s="47"/>
      <c r="TJ110" s="47"/>
      <c r="TK110" s="47"/>
      <c r="TL110" s="47"/>
      <c r="TM110" s="47"/>
      <c r="TN110" s="47"/>
      <c r="TO110" s="47"/>
      <c r="TP110" s="47"/>
      <c r="TQ110" s="47"/>
      <c r="TR110" s="47"/>
      <c r="TS110" s="47"/>
      <c r="TT110" s="47"/>
      <c r="TU110" s="47"/>
      <c r="TV110" s="47"/>
      <c r="TW110" s="47"/>
      <c r="TX110" s="47"/>
      <c r="TY110" s="47"/>
      <c r="TZ110" s="47"/>
      <c r="UA110" s="47"/>
      <c r="UB110" s="47"/>
      <c r="UC110" s="47"/>
      <c r="UD110" s="47"/>
      <c r="UE110" s="47"/>
      <c r="UF110" s="47"/>
      <c r="UG110" s="47"/>
      <c r="UH110" s="47"/>
      <c r="UI110" s="47"/>
      <c r="UJ110" s="47"/>
      <c r="UK110" s="47"/>
      <c r="UL110" s="47"/>
      <c r="UM110" s="47"/>
      <c r="UN110" s="47"/>
      <c r="UO110" s="47"/>
      <c r="UP110" s="47"/>
      <c r="UQ110" s="47"/>
      <c r="UR110" s="47"/>
      <c r="US110" s="47"/>
      <c r="UT110" s="47"/>
      <c r="UU110" s="47"/>
      <c r="UV110" s="47"/>
      <c r="UW110" s="47"/>
      <c r="UX110" s="47"/>
      <c r="UY110" s="47"/>
      <c r="UZ110" s="47"/>
      <c r="VA110" s="47"/>
      <c r="VB110" s="47"/>
      <c r="VC110" s="47"/>
      <c r="VD110" s="47"/>
      <c r="VE110" s="47"/>
      <c r="VF110" s="47"/>
      <c r="VG110" s="47"/>
      <c r="VH110" s="47"/>
      <c r="VI110" s="47"/>
      <c r="VJ110" s="47"/>
      <c r="VK110" s="47"/>
      <c r="VL110" s="47"/>
      <c r="VM110" s="47"/>
      <c r="VN110" s="47"/>
      <c r="VO110" s="47"/>
      <c r="VP110" s="47"/>
      <c r="VQ110" s="47"/>
      <c r="VR110" s="47"/>
      <c r="VS110" s="47"/>
      <c r="VT110" s="47"/>
      <c r="VU110" s="47"/>
      <c r="VV110" s="47"/>
      <c r="VW110" s="47"/>
      <c r="VX110" s="47"/>
      <c r="VY110" s="47"/>
      <c r="VZ110" s="47"/>
      <c r="WA110" s="47"/>
      <c r="WB110" s="47"/>
      <c r="WC110" s="47"/>
      <c r="WD110" s="47"/>
      <c r="WE110" s="47"/>
      <c r="WF110" s="47"/>
      <c r="WG110" s="47"/>
      <c r="WH110" s="47"/>
      <c r="WI110" s="47"/>
      <c r="WJ110" s="47"/>
      <c r="WK110" s="47"/>
      <c r="WL110" s="47"/>
      <c r="WM110" s="47"/>
      <c r="WN110" s="47"/>
      <c r="WO110" s="47"/>
      <c r="WP110" s="47"/>
      <c r="WQ110" s="47"/>
      <c r="WR110" s="47"/>
      <c r="WS110" s="47"/>
      <c r="WT110" s="47"/>
      <c r="WU110" s="47"/>
      <c r="WV110" s="47"/>
      <c r="WW110" s="47"/>
      <c r="WX110" s="47"/>
      <c r="WY110" s="47"/>
      <c r="WZ110" s="47"/>
      <c r="XA110" s="47"/>
      <c r="XB110" s="47"/>
      <c r="XC110" s="47"/>
      <c r="XD110" s="47"/>
      <c r="XE110" s="47"/>
      <c r="XF110" s="47"/>
      <c r="XG110" s="47"/>
      <c r="XH110" s="47"/>
      <c r="XI110" s="47"/>
      <c r="XJ110" s="47"/>
      <c r="XK110" s="47"/>
      <c r="XL110" s="47"/>
      <c r="XM110" s="47"/>
      <c r="XN110" s="47"/>
      <c r="XO110" s="47"/>
      <c r="XP110" s="47"/>
      <c r="XQ110" s="47"/>
      <c r="XR110" s="47"/>
      <c r="XS110" s="47"/>
      <c r="XT110" s="47"/>
      <c r="XU110" s="47"/>
      <c r="XV110" s="47"/>
      <c r="XW110" s="47"/>
      <c r="XX110" s="47"/>
      <c r="XY110" s="47"/>
      <c r="XZ110" s="47"/>
      <c r="YA110" s="47"/>
      <c r="YB110" s="47"/>
      <c r="YC110" s="47"/>
      <c r="YD110" s="47"/>
      <c r="YE110" s="47"/>
      <c r="YF110" s="47"/>
      <c r="YG110" s="47"/>
      <c r="YH110" s="47"/>
      <c r="YI110" s="47"/>
      <c r="YJ110" s="47"/>
      <c r="YK110" s="47"/>
      <c r="YL110" s="47"/>
      <c r="YM110" s="47"/>
      <c r="YN110" s="47"/>
      <c r="YO110" s="47"/>
      <c r="YP110" s="47"/>
      <c r="YQ110" s="47"/>
      <c r="YR110" s="47"/>
      <c r="YS110" s="47"/>
      <c r="YT110" s="47"/>
      <c r="YU110" s="47"/>
      <c r="YV110" s="47"/>
      <c r="YW110" s="47"/>
      <c r="YX110" s="47"/>
      <c r="YY110" s="47"/>
      <c r="YZ110" s="47"/>
      <c r="ZA110" s="47"/>
      <c r="ZB110" s="47"/>
      <c r="ZC110" s="47"/>
      <c r="ZD110" s="47"/>
      <c r="ZE110" s="47"/>
      <c r="ZF110" s="47"/>
      <c r="ZG110" s="47"/>
      <c r="ZH110" s="47"/>
      <c r="ZI110" s="47"/>
      <c r="ZJ110" s="47"/>
      <c r="ZK110" s="47"/>
      <c r="ZL110" s="47"/>
      <c r="ZM110" s="47"/>
      <c r="ZN110" s="47"/>
      <c r="ZO110" s="47"/>
      <c r="ZP110" s="47"/>
      <c r="ZQ110" s="47"/>
      <c r="ZR110" s="47"/>
      <c r="ZS110" s="47"/>
      <c r="ZT110" s="47"/>
      <c r="ZU110" s="47"/>
      <c r="ZV110" s="47"/>
      <c r="ZW110" s="47"/>
      <c r="ZX110" s="47"/>
      <c r="ZY110" s="47"/>
      <c r="ZZ110" s="47"/>
      <c r="AAA110" s="47"/>
      <c r="AAB110" s="47"/>
      <c r="AAC110" s="47"/>
      <c r="AAD110" s="47"/>
      <c r="AAE110" s="47"/>
      <c r="AAF110" s="47"/>
      <c r="AAG110" s="47"/>
      <c r="AAH110" s="47"/>
      <c r="AAI110" s="47"/>
      <c r="AAJ110" s="47"/>
      <c r="AAK110" s="47"/>
      <c r="AAL110" s="47"/>
      <c r="AAM110" s="47"/>
      <c r="AAN110" s="47"/>
      <c r="AAO110" s="47"/>
      <c r="AAP110" s="47"/>
      <c r="AAQ110" s="47"/>
      <c r="AAR110" s="47"/>
      <c r="AAS110" s="47"/>
      <c r="AAT110" s="47"/>
      <c r="AAU110" s="47"/>
      <c r="AAV110" s="47"/>
      <c r="AAW110" s="47"/>
      <c r="AAX110" s="47"/>
      <c r="AAY110" s="47"/>
      <c r="AAZ110" s="47"/>
      <c r="ABA110" s="47"/>
      <c r="ABB110" s="47"/>
      <c r="ABC110" s="47"/>
      <c r="ABD110" s="47"/>
      <c r="ABE110" s="47"/>
      <c r="ABF110" s="47"/>
      <c r="ABG110" s="47"/>
      <c r="ABH110" s="47"/>
      <c r="ABI110" s="47"/>
      <c r="ABJ110" s="47"/>
      <c r="ABK110" s="47"/>
      <c r="ABL110" s="47"/>
      <c r="ABM110" s="47"/>
      <c r="ABN110" s="47"/>
      <c r="ABO110" s="47"/>
      <c r="ABP110" s="47"/>
      <c r="ABQ110" s="47"/>
      <c r="ABR110" s="47"/>
      <c r="ABS110" s="47"/>
      <c r="ABT110" s="47"/>
      <c r="ABU110" s="47"/>
      <c r="ABV110" s="47"/>
      <c r="ABW110" s="47"/>
      <c r="ABX110" s="47"/>
      <c r="ABY110" s="47"/>
      <c r="ABZ110" s="47"/>
      <c r="ACA110" s="47"/>
      <c r="ACB110" s="47"/>
      <c r="ACC110" s="47"/>
      <c r="ACD110" s="47"/>
      <c r="ACE110" s="47"/>
      <c r="ACF110" s="47"/>
      <c r="ACG110" s="47"/>
      <c r="ACH110" s="47"/>
      <c r="ACI110" s="47"/>
      <c r="ACJ110" s="47"/>
      <c r="ACK110" s="47"/>
      <c r="ACL110" s="47"/>
      <c r="ACM110" s="47"/>
      <c r="ACN110" s="47"/>
      <c r="ACO110" s="47"/>
      <c r="ACP110" s="47"/>
      <c r="ACQ110" s="47"/>
      <c r="ACR110" s="47"/>
      <c r="ACS110" s="47"/>
      <c r="ACT110" s="47"/>
      <c r="ACU110" s="47"/>
      <c r="ACV110" s="47"/>
      <c r="ACW110" s="47"/>
      <c r="ACX110" s="47"/>
      <c r="ACY110" s="47"/>
      <c r="ACZ110" s="47"/>
      <c r="ADA110" s="47"/>
      <c r="ADB110" s="47"/>
      <c r="ADC110" s="47"/>
      <c r="ADD110" s="47"/>
      <c r="ADE110" s="47"/>
      <c r="ADF110" s="47"/>
      <c r="ADG110" s="47"/>
      <c r="ADH110" s="47"/>
      <c r="ADI110" s="47"/>
      <c r="ADJ110" s="47"/>
      <c r="ADK110" s="47"/>
      <c r="ADL110" s="47"/>
      <c r="ADM110" s="47"/>
      <c r="ADN110" s="47"/>
      <c r="ADO110" s="47"/>
      <c r="ADP110" s="47"/>
      <c r="ADQ110" s="47"/>
      <c r="ADR110" s="47"/>
      <c r="ADS110" s="47"/>
      <c r="ADT110" s="47"/>
      <c r="ADU110" s="47"/>
      <c r="ADV110" s="47"/>
      <c r="ADW110" s="47"/>
      <c r="ADX110" s="47"/>
      <c r="ADY110" s="47"/>
      <c r="ADZ110" s="47"/>
      <c r="AEA110" s="47"/>
      <c r="AEB110" s="47"/>
      <c r="AEC110" s="47"/>
      <c r="AED110" s="47"/>
      <c r="AEE110" s="47"/>
      <c r="AEF110" s="47"/>
      <c r="AEG110" s="47"/>
      <c r="AEH110" s="47"/>
      <c r="AEI110" s="47"/>
      <c r="AEJ110" s="47"/>
      <c r="AEK110" s="47"/>
      <c r="AEL110" s="47"/>
      <c r="AEM110" s="47"/>
      <c r="AEN110" s="47"/>
      <c r="AEO110" s="47"/>
      <c r="AEP110" s="47"/>
      <c r="AEQ110" s="47"/>
      <c r="AER110" s="47"/>
      <c r="AES110" s="47"/>
      <c r="AET110" s="47"/>
      <c r="AEU110" s="47"/>
      <c r="AEV110" s="47"/>
      <c r="AEW110" s="47"/>
      <c r="AEX110" s="47"/>
      <c r="AEY110" s="47"/>
      <c r="AEZ110" s="47"/>
      <c r="AFA110" s="47"/>
      <c r="AFB110" s="47"/>
      <c r="AFC110" s="47"/>
      <c r="AFD110" s="47"/>
      <c r="AFE110" s="47"/>
      <c r="AFF110" s="47"/>
      <c r="AFG110" s="47"/>
      <c r="AFH110" s="47"/>
      <c r="AFI110" s="47"/>
      <c r="AFJ110" s="47"/>
      <c r="AFK110" s="47"/>
      <c r="AFL110" s="47"/>
      <c r="AFM110" s="47"/>
      <c r="AFN110" s="47"/>
      <c r="AFO110" s="47"/>
      <c r="AFP110" s="47"/>
      <c r="AFQ110" s="47"/>
      <c r="AFR110" s="47"/>
      <c r="AFS110" s="47"/>
      <c r="AFT110" s="47"/>
      <c r="AFU110" s="47"/>
      <c r="AFV110" s="47"/>
      <c r="AFW110" s="47"/>
      <c r="AFX110" s="47"/>
      <c r="AFY110" s="47"/>
      <c r="AFZ110" s="47"/>
      <c r="AGA110" s="47"/>
      <c r="AGB110" s="47"/>
      <c r="AGC110" s="47"/>
      <c r="AGD110" s="47"/>
      <c r="AGE110" s="47"/>
      <c r="AGF110" s="47"/>
      <c r="AGG110" s="47"/>
      <c r="AGH110" s="47"/>
      <c r="AGI110" s="47"/>
      <c r="AGJ110" s="47"/>
      <c r="AGK110" s="47"/>
      <c r="AGL110" s="47"/>
      <c r="AGM110" s="47"/>
      <c r="AGN110" s="47"/>
      <c r="AGO110" s="47"/>
      <c r="AGP110" s="47"/>
      <c r="AGQ110" s="47"/>
      <c r="AGR110" s="47"/>
      <c r="AGS110" s="47"/>
      <c r="AGT110" s="47"/>
      <c r="AGU110" s="47"/>
      <c r="AGV110" s="47"/>
      <c r="AGW110" s="47"/>
      <c r="AGX110" s="47"/>
      <c r="AGY110" s="47"/>
      <c r="AGZ110" s="47"/>
      <c r="AHA110" s="47"/>
      <c r="AHB110" s="47"/>
      <c r="AHC110" s="47"/>
      <c r="AHD110" s="47"/>
      <c r="AHE110" s="47"/>
      <c r="AHF110" s="47"/>
      <c r="AHG110" s="47"/>
      <c r="AHH110" s="47"/>
      <c r="AHI110" s="47"/>
      <c r="AHJ110" s="47"/>
      <c r="AHK110" s="47"/>
      <c r="AHL110" s="47"/>
      <c r="AHM110" s="47"/>
      <c r="AHN110" s="47"/>
      <c r="AHO110" s="47"/>
      <c r="AHP110" s="47"/>
      <c r="AHQ110" s="47"/>
      <c r="AHR110" s="47"/>
      <c r="AHS110" s="47"/>
      <c r="AHT110" s="47"/>
      <c r="AHU110" s="47"/>
      <c r="AHV110" s="47"/>
      <c r="AHW110" s="47"/>
      <c r="AHX110" s="47"/>
      <c r="AHY110" s="47"/>
      <c r="AHZ110" s="47"/>
      <c r="AIA110" s="47"/>
      <c r="AIB110" s="47"/>
      <c r="AIC110" s="47"/>
      <c r="AID110" s="47"/>
      <c r="AIE110" s="47"/>
      <c r="AIF110" s="47"/>
      <c r="AIG110" s="47"/>
      <c r="AIH110" s="47"/>
      <c r="AII110" s="47"/>
      <c r="AIJ110" s="47"/>
      <c r="AIK110" s="47"/>
      <c r="AIL110" s="47"/>
      <c r="AIM110" s="47"/>
      <c r="AIN110" s="47"/>
      <c r="AIO110" s="47"/>
      <c r="AIP110" s="47"/>
      <c r="AIQ110" s="47"/>
      <c r="AIR110" s="47"/>
      <c r="AIS110" s="47"/>
      <c r="AIT110" s="47"/>
      <c r="AIU110" s="47"/>
      <c r="AIV110" s="47"/>
      <c r="AIW110" s="47"/>
      <c r="AIX110" s="47"/>
      <c r="AIY110" s="47"/>
      <c r="AIZ110" s="47"/>
      <c r="AJA110" s="47"/>
      <c r="AJB110" s="47"/>
      <c r="AJC110" s="47"/>
      <c r="AJD110" s="47"/>
      <c r="AJE110" s="47"/>
      <c r="AJF110" s="47"/>
      <c r="AJG110" s="47"/>
      <c r="AJH110" s="47"/>
      <c r="AJI110" s="47"/>
      <c r="AJJ110" s="47"/>
      <c r="AJK110" s="47"/>
      <c r="AJL110" s="47"/>
      <c r="AJM110" s="47"/>
      <c r="AJN110" s="47"/>
      <c r="AJO110" s="47"/>
      <c r="AJP110" s="47"/>
      <c r="AJQ110" s="47"/>
      <c r="AJR110" s="47"/>
      <c r="AJS110" s="47"/>
      <c r="AJT110" s="47"/>
      <c r="AJU110" s="47"/>
      <c r="AJV110" s="47"/>
      <c r="AJW110" s="47"/>
      <c r="AJX110" s="47"/>
      <c r="AJY110" s="47"/>
      <c r="AJZ110" s="47"/>
      <c r="AKA110" s="47"/>
      <c r="AKB110" s="47"/>
      <c r="AKC110" s="47"/>
      <c r="AKD110" s="47"/>
      <c r="AKE110" s="47"/>
      <c r="AKF110" s="47"/>
      <c r="AKG110" s="47"/>
      <c r="AKH110" s="47"/>
      <c r="AKI110" s="47"/>
      <c r="AKJ110" s="47"/>
      <c r="AKK110" s="47"/>
      <c r="AKL110" s="47"/>
      <c r="AKM110" s="47"/>
      <c r="AKN110" s="47"/>
      <c r="AKO110" s="47"/>
      <c r="AKP110" s="47"/>
      <c r="AKQ110" s="47"/>
      <c r="AKR110" s="47"/>
      <c r="AKS110" s="47"/>
      <c r="AKT110" s="47"/>
      <c r="AKU110" s="47"/>
      <c r="AKV110" s="47"/>
      <c r="AKW110" s="47"/>
      <c r="AKX110" s="47"/>
      <c r="AKY110" s="47"/>
      <c r="AKZ110" s="47"/>
      <c r="ALA110" s="47"/>
      <c r="ALB110" s="47"/>
      <c r="ALC110" s="47"/>
      <c r="ALD110" s="47"/>
      <c r="ALE110" s="47"/>
      <c r="ALF110" s="47"/>
      <c r="ALG110" s="47"/>
      <c r="ALH110" s="47"/>
      <c r="ALI110" s="47"/>
      <c r="ALJ110" s="47"/>
      <c r="ALK110" s="47"/>
      <c r="ALL110" s="47"/>
      <c r="ALM110" s="47"/>
      <c r="ALN110" s="47"/>
      <c r="ALO110" s="47"/>
      <c r="ALP110" s="47"/>
      <c r="ALQ110" s="47"/>
      <c r="ALR110" s="47"/>
      <c r="ALS110" s="47"/>
      <c r="ALT110" s="47"/>
      <c r="ALU110" s="47"/>
      <c r="ALV110" s="47"/>
      <c r="ALW110" s="47"/>
      <c r="ALX110" s="47"/>
      <c r="ALY110" s="47"/>
      <c r="ALZ110" s="47"/>
      <c r="AMA110" s="47"/>
      <c r="AMB110" s="47"/>
      <c r="AMC110" s="47"/>
      <c r="AMD110" s="47"/>
      <c r="AME110" s="47"/>
      <c r="AMF110" s="47"/>
      <c r="AMG110" s="47"/>
      <c r="AMH110" s="47"/>
      <c r="AMI110" s="47"/>
      <c r="AMJ110" s="47"/>
    </row>
    <row r="111" s="4" customFormat="1" ht="23" customHeight="1" spans="1:1024">
      <c r="A111" s="48" t="s">
        <v>29</v>
      </c>
      <c r="B111" s="49" t="s">
        <v>516</v>
      </c>
      <c r="C111" s="49" t="s">
        <v>197</v>
      </c>
      <c r="D111" s="49" t="s">
        <v>517</v>
      </c>
      <c r="E111" s="49" t="s">
        <v>518</v>
      </c>
      <c r="F111" s="51" t="s">
        <v>34</v>
      </c>
      <c r="G111" s="49" t="s">
        <v>217</v>
      </c>
      <c r="H111" s="52"/>
      <c r="I111" s="49" t="s">
        <v>519</v>
      </c>
      <c r="J111" s="53">
        <v>0</v>
      </c>
      <c r="K111" s="51">
        <v>45000</v>
      </c>
      <c r="L111" s="53">
        <v>0</v>
      </c>
      <c r="M111" s="32">
        <f t="shared" si="4"/>
        <v>45000</v>
      </c>
      <c r="N111" s="54">
        <v>1</v>
      </c>
      <c r="O111" s="55"/>
      <c r="P111" s="56"/>
      <c r="Q111" s="54"/>
      <c r="R111" s="54"/>
      <c r="S111" s="54"/>
      <c r="T111" s="54"/>
      <c r="U111" s="54"/>
      <c r="V111" s="54"/>
      <c r="W111" s="54"/>
      <c r="X111" s="54"/>
      <c r="Y111" s="58"/>
      <c r="Z111" s="55"/>
      <c r="AA111" s="55"/>
      <c r="AB111" s="56"/>
      <c r="AC111" s="56"/>
      <c r="AD111" s="56"/>
      <c r="AE111" s="54"/>
      <c r="AF111" s="54"/>
      <c r="AG111" s="59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47"/>
      <c r="MJ111" s="47"/>
      <c r="MK111" s="47"/>
      <c r="ML111" s="47"/>
      <c r="MM111" s="47"/>
      <c r="MN111" s="47"/>
      <c r="MO111" s="47"/>
      <c r="MP111" s="47"/>
      <c r="MQ111" s="47"/>
      <c r="MR111" s="47"/>
      <c r="MS111" s="47"/>
      <c r="MT111" s="47"/>
      <c r="MU111" s="47"/>
      <c r="MV111" s="47"/>
      <c r="MW111" s="47"/>
      <c r="MX111" s="47"/>
      <c r="MY111" s="47"/>
      <c r="MZ111" s="47"/>
      <c r="NA111" s="47"/>
      <c r="NB111" s="47"/>
      <c r="NC111" s="47"/>
      <c r="ND111" s="47"/>
      <c r="NE111" s="47"/>
      <c r="NF111" s="47"/>
      <c r="NG111" s="47"/>
      <c r="NH111" s="47"/>
      <c r="NI111" s="47"/>
      <c r="NJ111" s="47"/>
      <c r="NK111" s="47"/>
      <c r="NL111" s="47"/>
      <c r="NM111" s="47"/>
      <c r="NN111" s="47"/>
      <c r="NO111" s="47"/>
      <c r="NP111" s="47"/>
      <c r="NQ111" s="47"/>
      <c r="NR111" s="47"/>
      <c r="NS111" s="47"/>
      <c r="NT111" s="47"/>
      <c r="NU111" s="47"/>
      <c r="NV111" s="47"/>
      <c r="NW111" s="47"/>
      <c r="NX111" s="47"/>
      <c r="NY111" s="47"/>
      <c r="NZ111" s="47"/>
      <c r="OA111" s="47"/>
      <c r="OB111" s="47"/>
      <c r="OC111" s="47"/>
      <c r="OD111" s="47"/>
      <c r="OE111" s="47"/>
      <c r="OF111" s="47"/>
      <c r="OG111" s="47"/>
      <c r="OH111" s="47"/>
      <c r="OI111" s="47"/>
      <c r="OJ111" s="47"/>
      <c r="OK111" s="47"/>
      <c r="OL111" s="47"/>
      <c r="OM111" s="47"/>
      <c r="ON111" s="47"/>
      <c r="OO111" s="47"/>
      <c r="OP111" s="47"/>
      <c r="OQ111" s="47"/>
      <c r="OR111" s="47"/>
      <c r="OS111" s="47"/>
      <c r="OT111" s="47"/>
      <c r="OU111" s="47"/>
      <c r="OV111" s="47"/>
      <c r="OW111" s="47"/>
      <c r="OX111" s="47"/>
      <c r="OY111" s="47"/>
      <c r="OZ111" s="47"/>
      <c r="PA111" s="47"/>
      <c r="PB111" s="47"/>
      <c r="PC111" s="47"/>
      <c r="PD111" s="47"/>
      <c r="PE111" s="47"/>
      <c r="PF111" s="47"/>
      <c r="PG111" s="47"/>
      <c r="PH111" s="47"/>
      <c r="PI111" s="47"/>
      <c r="PJ111" s="47"/>
      <c r="PK111" s="47"/>
      <c r="PL111" s="47"/>
      <c r="PM111" s="47"/>
      <c r="PN111" s="47"/>
      <c r="PO111" s="47"/>
      <c r="PP111" s="47"/>
      <c r="PQ111" s="47"/>
      <c r="PR111" s="47"/>
      <c r="PS111" s="47"/>
      <c r="PT111" s="47"/>
      <c r="PU111" s="47"/>
      <c r="PV111" s="47"/>
      <c r="PW111" s="47"/>
      <c r="PX111" s="47"/>
      <c r="PY111" s="47"/>
      <c r="PZ111" s="47"/>
      <c r="QA111" s="47"/>
      <c r="QB111" s="47"/>
      <c r="QC111" s="47"/>
      <c r="QD111" s="47"/>
      <c r="QE111" s="47"/>
      <c r="QF111" s="47"/>
      <c r="QG111" s="47"/>
      <c r="QH111" s="47"/>
      <c r="QI111" s="47"/>
      <c r="QJ111" s="47"/>
      <c r="QK111" s="47"/>
      <c r="QL111" s="47"/>
      <c r="QM111" s="47"/>
      <c r="QN111" s="47"/>
      <c r="QO111" s="47"/>
      <c r="QP111" s="47"/>
      <c r="QQ111" s="47"/>
      <c r="QR111" s="47"/>
      <c r="QS111" s="47"/>
      <c r="QT111" s="47"/>
      <c r="QU111" s="47"/>
      <c r="QV111" s="47"/>
      <c r="QW111" s="47"/>
      <c r="QX111" s="47"/>
      <c r="QY111" s="47"/>
      <c r="QZ111" s="47"/>
      <c r="RA111" s="47"/>
      <c r="RB111" s="47"/>
      <c r="RC111" s="47"/>
      <c r="RD111" s="47"/>
      <c r="RE111" s="47"/>
      <c r="RF111" s="47"/>
      <c r="RG111" s="47"/>
      <c r="RH111" s="47"/>
      <c r="RI111" s="47"/>
      <c r="RJ111" s="47"/>
      <c r="RK111" s="47"/>
      <c r="RL111" s="47"/>
      <c r="RM111" s="47"/>
      <c r="RN111" s="47"/>
      <c r="RO111" s="47"/>
      <c r="RP111" s="47"/>
      <c r="RQ111" s="47"/>
      <c r="RR111" s="47"/>
      <c r="RS111" s="47"/>
      <c r="RT111" s="47"/>
      <c r="RU111" s="47"/>
      <c r="RV111" s="47"/>
      <c r="RW111" s="47"/>
      <c r="RX111" s="47"/>
      <c r="RY111" s="47"/>
      <c r="RZ111" s="47"/>
      <c r="SA111" s="47"/>
      <c r="SB111" s="47"/>
      <c r="SC111" s="47"/>
      <c r="SD111" s="47"/>
      <c r="SE111" s="47"/>
      <c r="SF111" s="47"/>
      <c r="SG111" s="47"/>
      <c r="SH111" s="47"/>
      <c r="SI111" s="47"/>
      <c r="SJ111" s="47"/>
      <c r="SK111" s="47"/>
      <c r="SL111" s="47"/>
      <c r="SM111" s="47"/>
      <c r="SN111" s="47"/>
      <c r="SO111" s="47"/>
      <c r="SP111" s="47"/>
      <c r="SQ111" s="47"/>
      <c r="SR111" s="47"/>
      <c r="SS111" s="47"/>
      <c r="ST111" s="47"/>
      <c r="SU111" s="47"/>
      <c r="SV111" s="47"/>
      <c r="SW111" s="47"/>
      <c r="SX111" s="47"/>
      <c r="SY111" s="47"/>
      <c r="SZ111" s="47"/>
      <c r="TA111" s="47"/>
      <c r="TB111" s="47"/>
      <c r="TC111" s="47"/>
      <c r="TD111" s="47"/>
      <c r="TE111" s="47"/>
      <c r="TF111" s="47"/>
      <c r="TG111" s="47"/>
      <c r="TH111" s="47"/>
      <c r="TI111" s="47"/>
      <c r="TJ111" s="47"/>
      <c r="TK111" s="47"/>
      <c r="TL111" s="47"/>
      <c r="TM111" s="47"/>
      <c r="TN111" s="47"/>
      <c r="TO111" s="47"/>
      <c r="TP111" s="47"/>
      <c r="TQ111" s="47"/>
      <c r="TR111" s="47"/>
      <c r="TS111" s="47"/>
      <c r="TT111" s="47"/>
      <c r="TU111" s="47"/>
      <c r="TV111" s="47"/>
      <c r="TW111" s="47"/>
      <c r="TX111" s="47"/>
      <c r="TY111" s="47"/>
      <c r="TZ111" s="47"/>
      <c r="UA111" s="47"/>
      <c r="UB111" s="47"/>
      <c r="UC111" s="47"/>
      <c r="UD111" s="47"/>
      <c r="UE111" s="47"/>
      <c r="UF111" s="47"/>
      <c r="UG111" s="47"/>
      <c r="UH111" s="47"/>
      <c r="UI111" s="47"/>
      <c r="UJ111" s="47"/>
      <c r="UK111" s="47"/>
      <c r="UL111" s="47"/>
      <c r="UM111" s="47"/>
      <c r="UN111" s="47"/>
      <c r="UO111" s="47"/>
      <c r="UP111" s="47"/>
      <c r="UQ111" s="47"/>
      <c r="UR111" s="47"/>
      <c r="US111" s="47"/>
      <c r="UT111" s="47"/>
      <c r="UU111" s="47"/>
      <c r="UV111" s="47"/>
      <c r="UW111" s="47"/>
      <c r="UX111" s="47"/>
      <c r="UY111" s="47"/>
      <c r="UZ111" s="47"/>
      <c r="VA111" s="47"/>
      <c r="VB111" s="47"/>
      <c r="VC111" s="47"/>
      <c r="VD111" s="47"/>
      <c r="VE111" s="47"/>
      <c r="VF111" s="47"/>
      <c r="VG111" s="47"/>
      <c r="VH111" s="47"/>
      <c r="VI111" s="47"/>
      <c r="VJ111" s="47"/>
      <c r="VK111" s="47"/>
      <c r="VL111" s="47"/>
      <c r="VM111" s="47"/>
      <c r="VN111" s="47"/>
      <c r="VO111" s="47"/>
      <c r="VP111" s="47"/>
      <c r="VQ111" s="47"/>
      <c r="VR111" s="47"/>
      <c r="VS111" s="47"/>
      <c r="VT111" s="47"/>
      <c r="VU111" s="47"/>
      <c r="VV111" s="47"/>
      <c r="VW111" s="47"/>
      <c r="VX111" s="47"/>
      <c r="VY111" s="47"/>
      <c r="VZ111" s="47"/>
      <c r="WA111" s="47"/>
      <c r="WB111" s="47"/>
      <c r="WC111" s="47"/>
      <c r="WD111" s="47"/>
      <c r="WE111" s="47"/>
      <c r="WF111" s="47"/>
      <c r="WG111" s="47"/>
      <c r="WH111" s="47"/>
      <c r="WI111" s="47"/>
      <c r="WJ111" s="47"/>
      <c r="WK111" s="47"/>
      <c r="WL111" s="47"/>
      <c r="WM111" s="47"/>
      <c r="WN111" s="47"/>
      <c r="WO111" s="47"/>
      <c r="WP111" s="47"/>
      <c r="WQ111" s="47"/>
      <c r="WR111" s="47"/>
      <c r="WS111" s="47"/>
      <c r="WT111" s="47"/>
      <c r="WU111" s="47"/>
      <c r="WV111" s="47"/>
      <c r="WW111" s="47"/>
      <c r="WX111" s="47"/>
      <c r="WY111" s="47"/>
      <c r="WZ111" s="47"/>
      <c r="XA111" s="47"/>
      <c r="XB111" s="47"/>
      <c r="XC111" s="47"/>
      <c r="XD111" s="47"/>
      <c r="XE111" s="47"/>
      <c r="XF111" s="47"/>
      <c r="XG111" s="47"/>
      <c r="XH111" s="47"/>
      <c r="XI111" s="47"/>
      <c r="XJ111" s="47"/>
      <c r="XK111" s="47"/>
      <c r="XL111" s="47"/>
      <c r="XM111" s="47"/>
      <c r="XN111" s="47"/>
      <c r="XO111" s="47"/>
      <c r="XP111" s="47"/>
      <c r="XQ111" s="47"/>
      <c r="XR111" s="47"/>
      <c r="XS111" s="47"/>
      <c r="XT111" s="47"/>
      <c r="XU111" s="47"/>
      <c r="XV111" s="47"/>
      <c r="XW111" s="47"/>
      <c r="XX111" s="47"/>
      <c r="XY111" s="47"/>
      <c r="XZ111" s="47"/>
      <c r="YA111" s="47"/>
      <c r="YB111" s="47"/>
      <c r="YC111" s="47"/>
      <c r="YD111" s="47"/>
      <c r="YE111" s="47"/>
      <c r="YF111" s="47"/>
      <c r="YG111" s="47"/>
      <c r="YH111" s="47"/>
      <c r="YI111" s="47"/>
      <c r="YJ111" s="47"/>
      <c r="YK111" s="47"/>
      <c r="YL111" s="47"/>
      <c r="YM111" s="47"/>
      <c r="YN111" s="47"/>
      <c r="YO111" s="47"/>
      <c r="YP111" s="47"/>
      <c r="YQ111" s="47"/>
      <c r="YR111" s="47"/>
      <c r="YS111" s="47"/>
      <c r="YT111" s="47"/>
      <c r="YU111" s="47"/>
      <c r="YV111" s="47"/>
      <c r="YW111" s="47"/>
      <c r="YX111" s="47"/>
      <c r="YY111" s="47"/>
      <c r="YZ111" s="47"/>
      <c r="ZA111" s="47"/>
      <c r="ZB111" s="47"/>
      <c r="ZC111" s="47"/>
      <c r="ZD111" s="47"/>
      <c r="ZE111" s="47"/>
      <c r="ZF111" s="47"/>
      <c r="ZG111" s="47"/>
      <c r="ZH111" s="47"/>
      <c r="ZI111" s="47"/>
      <c r="ZJ111" s="47"/>
      <c r="ZK111" s="47"/>
      <c r="ZL111" s="47"/>
      <c r="ZM111" s="47"/>
      <c r="ZN111" s="47"/>
      <c r="ZO111" s="47"/>
      <c r="ZP111" s="47"/>
      <c r="ZQ111" s="47"/>
      <c r="ZR111" s="47"/>
      <c r="ZS111" s="47"/>
      <c r="ZT111" s="47"/>
      <c r="ZU111" s="47"/>
      <c r="ZV111" s="47"/>
      <c r="ZW111" s="47"/>
      <c r="ZX111" s="47"/>
      <c r="ZY111" s="47"/>
      <c r="ZZ111" s="47"/>
      <c r="AAA111" s="47"/>
      <c r="AAB111" s="47"/>
      <c r="AAC111" s="47"/>
      <c r="AAD111" s="47"/>
      <c r="AAE111" s="47"/>
      <c r="AAF111" s="47"/>
      <c r="AAG111" s="47"/>
      <c r="AAH111" s="47"/>
      <c r="AAI111" s="47"/>
      <c r="AAJ111" s="47"/>
      <c r="AAK111" s="47"/>
      <c r="AAL111" s="47"/>
      <c r="AAM111" s="47"/>
      <c r="AAN111" s="47"/>
      <c r="AAO111" s="47"/>
      <c r="AAP111" s="47"/>
      <c r="AAQ111" s="47"/>
      <c r="AAR111" s="47"/>
      <c r="AAS111" s="47"/>
      <c r="AAT111" s="47"/>
      <c r="AAU111" s="47"/>
      <c r="AAV111" s="47"/>
      <c r="AAW111" s="47"/>
      <c r="AAX111" s="47"/>
      <c r="AAY111" s="47"/>
      <c r="AAZ111" s="47"/>
      <c r="ABA111" s="47"/>
      <c r="ABB111" s="47"/>
      <c r="ABC111" s="47"/>
      <c r="ABD111" s="47"/>
      <c r="ABE111" s="47"/>
      <c r="ABF111" s="47"/>
      <c r="ABG111" s="47"/>
      <c r="ABH111" s="47"/>
      <c r="ABI111" s="47"/>
      <c r="ABJ111" s="47"/>
      <c r="ABK111" s="47"/>
      <c r="ABL111" s="47"/>
      <c r="ABM111" s="47"/>
      <c r="ABN111" s="47"/>
      <c r="ABO111" s="47"/>
      <c r="ABP111" s="47"/>
      <c r="ABQ111" s="47"/>
      <c r="ABR111" s="47"/>
      <c r="ABS111" s="47"/>
      <c r="ABT111" s="47"/>
      <c r="ABU111" s="47"/>
      <c r="ABV111" s="47"/>
      <c r="ABW111" s="47"/>
      <c r="ABX111" s="47"/>
      <c r="ABY111" s="47"/>
      <c r="ABZ111" s="47"/>
      <c r="ACA111" s="47"/>
      <c r="ACB111" s="47"/>
      <c r="ACC111" s="47"/>
      <c r="ACD111" s="47"/>
      <c r="ACE111" s="47"/>
      <c r="ACF111" s="47"/>
      <c r="ACG111" s="47"/>
      <c r="ACH111" s="47"/>
      <c r="ACI111" s="47"/>
      <c r="ACJ111" s="47"/>
      <c r="ACK111" s="47"/>
      <c r="ACL111" s="47"/>
      <c r="ACM111" s="47"/>
      <c r="ACN111" s="47"/>
      <c r="ACO111" s="47"/>
      <c r="ACP111" s="47"/>
      <c r="ACQ111" s="47"/>
      <c r="ACR111" s="47"/>
      <c r="ACS111" s="47"/>
      <c r="ACT111" s="47"/>
      <c r="ACU111" s="47"/>
      <c r="ACV111" s="47"/>
      <c r="ACW111" s="47"/>
      <c r="ACX111" s="47"/>
      <c r="ACY111" s="47"/>
      <c r="ACZ111" s="47"/>
      <c r="ADA111" s="47"/>
      <c r="ADB111" s="47"/>
      <c r="ADC111" s="47"/>
      <c r="ADD111" s="47"/>
      <c r="ADE111" s="47"/>
      <c r="ADF111" s="47"/>
      <c r="ADG111" s="47"/>
      <c r="ADH111" s="47"/>
      <c r="ADI111" s="47"/>
      <c r="ADJ111" s="47"/>
      <c r="ADK111" s="47"/>
      <c r="ADL111" s="47"/>
      <c r="ADM111" s="47"/>
      <c r="ADN111" s="47"/>
      <c r="ADO111" s="47"/>
      <c r="ADP111" s="47"/>
      <c r="ADQ111" s="47"/>
      <c r="ADR111" s="47"/>
      <c r="ADS111" s="47"/>
      <c r="ADT111" s="47"/>
      <c r="ADU111" s="47"/>
      <c r="ADV111" s="47"/>
      <c r="ADW111" s="47"/>
      <c r="ADX111" s="47"/>
      <c r="ADY111" s="47"/>
      <c r="ADZ111" s="47"/>
      <c r="AEA111" s="47"/>
      <c r="AEB111" s="47"/>
      <c r="AEC111" s="47"/>
      <c r="AED111" s="47"/>
      <c r="AEE111" s="47"/>
      <c r="AEF111" s="47"/>
      <c r="AEG111" s="47"/>
      <c r="AEH111" s="47"/>
      <c r="AEI111" s="47"/>
      <c r="AEJ111" s="47"/>
      <c r="AEK111" s="47"/>
      <c r="AEL111" s="47"/>
      <c r="AEM111" s="47"/>
      <c r="AEN111" s="47"/>
      <c r="AEO111" s="47"/>
      <c r="AEP111" s="47"/>
      <c r="AEQ111" s="47"/>
      <c r="AER111" s="47"/>
      <c r="AES111" s="47"/>
      <c r="AET111" s="47"/>
      <c r="AEU111" s="47"/>
      <c r="AEV111" s="47"/>
      <c r="AEW111" s="47"/>
      <c r="AEX111" s="47"/>
      <c r="AEY111" s="47"/>
      <c r="AEZ111" s="47"/>
      <c r="AFA111" s="47"/>
      <c r="AFB111" s="47"/>
      <c r="AFC111" s="47"/>
      <c r="AFD111" s="47"/>
      <c r="AFE111" s="47"/>
      <c r="AFF111" s="47"/>
      <c r="AFG111" s="47"/>
      <c r="AFH111" s="47"/>
      <c r="AFI111" s="47"/>
      <c r="AFJ111" s="47"/>
      <c r="AFK111" s="47"/>
      <c r="AFL111" s="47"/>
      <c r="AFM111" s="47"/>
      <c r="AFN111" s="47"/>
      <c r="AFO111" s="47"/>
      <c r="AFP111" s="47"/>
      <c r="AFQ111" s="47"/>
      <c r="AFR111" s="47"/>
      <c r="AFS111" s="47"/>
      <c r="AFT111" s="47"/>
      <c r="AFU111" s="47"/>
      <c r="AFV111" s="47"/>
      <c r="AFW111" s="47"/>
      <c r="AFX111" s="47"/>
      <c r="AFY111" s="47"/>
      <c r="AFZ111" s="47"/>
      <c r="AGA111" s="47"/>
      <c r="AGB111" s="47"/>
      <c r="AGC111" s="47"/>
      <c r="AGD111" s="47"/>
      <c r="AGE111" s="47"/>
      <c r="AGF111" s="47"/>
      <c r="AGG111" s="47"/>
      <c r="AGH111" s="47"/>
      <c r="AGI111" s="47"/>
      <c r="AGJ111" s="47"/>
      <c r="AGK111" s="47"/>
      <c r="AGL111" s="47"/>
      <c r="AGM111" s="47"/>
      <c r="AGN111" s="47"/>
      <c r="AGO111" s="47"/>
      <c r="AGP111" s="47"/>
      <c r="AGQ111" s="47"/>
      <c r="AGR111" s="47"/>
      <c r="AGS111" s="47"/>
      <c r="AGT111" s="47"/>
      <c r="AGU111" s="47"/>
      <c r="AGV111" s="47"/>
      <c r="AGW111" s="47"/>
      <c r="AGX111" s="47"/>
      <c r="AGY111" s="47"/>
      <c r="AGZ111" s="47"/>
      <c r="AHA111" s="47"/>
      <c r="AHB111" s="47"/>
      <c r="AHC111" s="47"/>
      <c r="AHD111" s="47"/>
      <c r="AHE111" s="47"/>
      <c r="AHF111" s="47"/>
      <c r="AHG111" s="47"/>
      <c r="AHH111" s="47"/>
      <c r="AHI111" s="47"/>
      <c r="AHJ111" s="47"/>
      <c r="AHK111" s="47"/>
      <c r="AHL111" s="47"/>
      <c r="AHM111" s="47"/>
      <c r="AHN111" s="47"/>
      <c r="AHO111" s="47"/>
      <c r="AHP111" s="47"/>
      <c r="AHQ111" s="47"/>
      <c r="AHR111" s="47"/>
      <c r="AHS111" s="47"/>
      <c r="AHT111" s="47"/>
      <c r="AHU111" s="47"/>
      <c r="AHV111" s="47"/>
      <c r="AHW111" s="47"/>
      <c r="AHX111" s="47"/>
      <c r="AHY111" s="47"/>
      <c r="AHZ111" s="47"/>
      <c r="AIA111" s="47"/>
      <c r="AIB111" s="47"/>
      <c r="AIC111" s="47"/>
      <c r="AID111" s="47"/>
      <c r="AIE111" s="47"/>
      <c r="AIF111" s="47"/>
      <c r="AIG111" s="47"/>
      <c r="AIH111" s="47"/>
      <c r="AII111" s="47"/>
      <c r="AIJ111" s="47"/>
      <c r="AIK111" s="47"/>
      <c r="AIL111" s="47"/>
      <c r="AIM111" s="47"/>
      <c r="AIN111" s="47"/>
      <c r="AIO111" s="47"/>
      <c r="AIP111" s="47"/>
      <c r="AIQ111" s="47"/>
      <c r="AIR111" s="47"/>
      <c r="AIS111" s="47"/>
      <c r="AIT111" s="47"/>
      <c r="AIU111" s="47"/>
      <c r="AIV111" s="47"/>
      <c r="AIW111" s="47"/>
      <c r="AIX111" s="47"/>
      <c r="AIY111" s="47"/>
      <c r="AIZ111" s="47"/>
      <c r="AJA111" s="47"/>
      <c r="AJB111" s="47"/>
      <c r="AJC111" s="47"/>
      <c r="AJD111" s="47"/>
      <c r="AJE111" s="47"/>
      <c r="AJF111" s="47"/>
      <c r="AJG111" s="47"/>
      <c r="AJH111" s="47"/>
      <c r="AJI111" s="47"/>
      <c r="AJJ111" s="47"/>
      <c r="AJK111" s="47"/>
      <c r="AJL111" s="47"/>
      <c r="AJM111" s="47"/>
      <c r="AJN111" s="47"/>
      <c r="AJO111" s="47"/>
      <c r="AJP111" s="47"/>
      <c r="AJQ111" s="47"/>
      <c r="AJR111" s="47"/>
      <c r="AJS111" s="47"/>
      <c r="AJT111" s="47"/>
      <c r="AJU111" s="47"/>
      <c r="AJV111" s="47"/>
      <c r="AJW111" s="47"/>
      <c r="AJX111" s="47"/>
      <c r="AJY111" s="47"/>
      <c r="AJZ111" s="47"/>
      <c r="AKA111" s="47"/>
      <c r="AKB111" s="47"/>
      <c r="AKC111" s="47"/>
      <c r="AKD111" s="47"/>
      <c r="AKE111" s="47"/>
      <c r="AKF111" s="47"/>
      <c r="AKG111" s="47"/>
      <c r="AKH111" s="47"/>
      <c r="AKI111" s="47"/>
      <c r="AKJ111" s="47"/>
      <c r="AKK111" s="47"/>
      <c r="AKL111" s="47"/>
      <c r="AKM111" s="47"/>
      <c r="AKN111" s="47"/>
      <c r="AKO111" s="47"/>
      <c r="AKP111" s="47"/>
      <c r="AKQ111" s="47"/>
      <c r="AKR111" s="47"/>
      <c r="AKS111" s="47"/>
      <c r="AKT111" s="47"/>
      <c r="AKU111" s="47"/>
      <c r="AKV111" s="47"/>
      <c r="AKW111" s="47"/>
      <c r="AKX111" s="47"/>
      <c r="AKY111" s="47"/>
      <c r="AKZ111" s="47"/>
      <c r="ALA111" s="47"/>
      <c r="ALB111" s="47"/>
      <c r="ALC111" s="47"/>
      <c r="ALD111" s="47"/>
      <c r="ALE111" s="47"/>
      <c r="ALF111" s="47"/>
      <c r="ALG111" s="47"/>
      <c r="ALH111" s="47"/>
      <c r="ALI111" s="47"/>
      <c r="ALJ111" s="47"/>
      <c r="ALK111" s="47"/>
      <c r="ALL111" s="47"/>
      <c r="ALM111" s="47"/>
      <c r="ALN111" s="47"/>
      <c r="ALO111" s="47"/>
      <c r="ALP111" s="47"/>
      <c r="ALQ111" s="47"/>
      <c r="ALR111" s="47"/>
      <c r="ALS111" s="47"/>
      <c r="ALT111" s="47"/>
      <c r="ALU111" s="47"/>
      <c r="ALV111" s="47"/>
      <c r="ALW111" s="47"/>
      <c r="ALX111" s="47"/>
      <c r="ALY111" s="47"/>
      <c r="ALZ111" s="47"/>
      <c r="AMA111" s="47"/>
      <c r="AMB111" s="47"/>
      <c r="AMC111" s="47"/>
      <c r="AMD111" s="47"/>
      <c r="AME111" s="47"/>
      <c r="AMF111" s="47"/>
      <c r="AMG111" s="47"/>
      <c r="AMH111" s="47"/>
      <c r="AMI111" s="47"/>
      <c r="AMJ111" s="47"/>
    </row>
    <row r="112" s="4" customFormat="1" ht="23" customHeight="1" spans="1:1024">
      <c r="A112" s="48" t="s">
        <v>29</v>
      </c>
      <c r="B112" s="49" t="s">
        <v>520</v>
      </c>
      <c r="C112" s="49" t="s">
        <v>197</v>
      </c>
      <c r="D112" s="49" t="s">
        <v>521</v>
      </c>
      <c r="E112" s="49" t="s">
        <v>199</v>
      </c>
      <c r="F112" s="51" t="s">
        <v>34</v>
      </c>
      <c r="G112" s="49" t="s">
        <v>522</v>
      </c>
      <c r="H112" s="52"/>
      <c r="I112" s="49" t="s">
        <v>523</v>
      </c>
      <c r="J112" s="53">
        <v>0</v>
      </c>
      <c r="K112" s="51">
        <v>3456000</v>
      </c>
      <c r="L112" s="53">
        <v>0</v>
      </c>
      <c r="M112" s="32">
        <f t="shared" si="4"/>
        <v>3456000</v>
      </c>
      <c r="N112" s="54">
        <v>54</v>
      </c>
      <c r="O112" s="55"/>
      <c r="P112" s="56"/>
      <c r="Q112" s="54"/>
      <c r="R112" s="54"/>
      <c r="S112" s="54"/>
      <c r="T112" s="54"/>
      <c r="U112" s="54"/>
      <c r="V112" s="54"/>
      <c r="W112" s="54"/>
      <c r="X112" s="54"/>
      <c r="Y112" s="58"/>
      <c r="Z112" s="55"/>
      <c r="AA112" s="55"/>
      <c r="AB112" s="56"/>
      <c r="AC112" s="56"/>
      <c r="AD112" s="56"/>
      <c r="AE112" s="54"/>
      <c r="AF112" s="54"/>
      <c r="AG112" s="59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  <c r="JP112" s="47"/>
      <c r="JQ112" s="47"/>
      <c r="JR112" s="47"/>
      <c r="JS112" s="47"/>
      <c r="JT112" s="47"/>
      <c r="JU112" s="47"/>
      <c r="JV112" s="47"/>
      <c r="JW112" s="47"/>
      <c r="JX112" s="47"/>
      <c r="JY112" s="47"/>
      <c r="JZ112" s="47"/>
      <c r="KA112" s="47"/>
      <c r="KB112" s="47"/>
      <c r="KC112" s="47"/>
      <c r="KD112" s="47"/>
      <c r="KE112" s="47"/>
      <c r="KF112" s="47"/>
      <c r="KG112" s="47"/>
      <c r="KH112" s="47"/>
      <c r="KI112" s="47"/>
      <c r="KJ112" s="47"/>
      <c r="KK112" s="47"/>
      <c r="KL112" s="47"/>
      <c r="KM112" s="47"/>
      <c r="KN112" s="47"/>
      <c r="KO112" s="47"/>
      <c r="KP112" s="47"/>
      <c r="KQ112" s="47"/>
      <c r="KR112" s="47"/>
      <c r="KS112" s="47"/>
      <c r="KT112" s="47"/>
      <c r="KU112" s="47"/>
      <c r="KV112" s="47"/>
      <c r="KW112" s="47"/>
      <c r="KX112" s="47"/>
      <c r="KY112" s="47"/>
      <c r="KZ112" s="47"/>
      <c r="LA112" s="47"/>
      <c r="LB112" s="47"/>
      <c r="LC112" s="47"/>
      <c r="LD112" s="47"/>
      <c r="LE112" s="47"/>
      <c r="LF112" s="47"/>
      <c r="LG112" s="47"/>
      <c r="LH112" s="47"/>
      <c r="LI112" s="47"/>
      <c r="LJ112" s="47"/>
      <c r="LK112" s="47"/>
      <c r="LL112" s="47"/>
      <c r="LM112" s="47"/>
      <c r="LN112" s="47"/>
      <c r="LO112" s="47"/>
      <c r="LP112" s="47"/>
      <c r="LQ112" s="47"/>
      <c r="LR112" s="47"/>
      <c r="LS112" s="47"/>
      <c r="LT112" s="47"/>
      <c r="LU112" s="47"/>
      <c r="LV112" s="47"/>
      <c r="LW112" s="47"/>
      <c r="LX112" s="47"/>
      <c r="LY112" s="47"/>
      <c r="LZ112" s="47"/>
      <c r="MA112" s="47"/>
      <c r="MB112" s="47"/>
      <c r="MC112" s="47"/>
      <c r="MD112" s="47"/>
      <c r="ME112" s="47"/>
      <c r="MF112" s="47"/>
      <c r="MG112" s="47"/>
      <c r="MH112" s="47"/>
      <c r="MI112" s="47"/>
      <c r="MJ112" s="47"/>
      <c r="MK112" s="47"/>
      <c r="ML112" s="47"/>
      <c r="MM112" s="47"/>
      <c r="MN112" s="47"/>
      <c r="MO112" s="47"/>
      <c r="MP112" s="47"/>
      <c r="MQ112" s="47"/>
      <c r="MR112" s="47"/>
      <c r="MS112" s="47"/>
      <c r="MT112" s="47"/>
      <c r="MU112" s="47"/>
      <c r="MV112" s="47"/>
      <c r="MW112" s="47"/>
      <c r="MX112" s="47"/>
      <c r="MY112" s="47"/>
      <c r="MZ112" s="47"/>
      <c r="NA112" s="47"/>
      <c r="NB112" s="47"/>
      <c r="NC112" s="47"/>
      <c r="ND112" s="47"/>
      <c r="NE112" s="47"/>
      <c r="NF112" s="47"/>
      <c r="NG112" s="47"/>
      <c r="NH112" s="47"/>
      <c r="NI112" s="47"/>
      <c r="NJ112" s="47"/>
      <c r="NK112" s="47"/>
      <c r="NL112" s="47"/>
      <c r="NM112" s="47"/>
      <c r="NN112" s="47"/>
      <c r="NO112" s="47"/>
      <c r="NP112" s="47"/>
      <c r="NQ112" s="47"/>
      <c r="NR112" s="47"/>
      <c r="NS112" s="47"/>
      <c r="NT112" s="47"/>
      <c r="NU112" s="47"/>
      <c r="NV112" s="47"/>
      <c r="NW112" s="47"/>
      <c r="NX112" s="47"/>
      <c r="NY112" s="47"/>
      <c r="NZ112" s="47"/>
      <c r="OA112" s="47"/>
      <c r="OB112" s="47"/>
      <c r="OC112" s="47"/>
      <c r="OD112" s="47"/>
      <c r="OE112" s="47"/>
      <c r="OF112" s="47"/>
      <c r="OG112" s="47"/>
      <c r="OH112" s="47"/>
      <c r="OI112" s="47"/>
      <c r="OJ112" s="47"/>
      <c r="OK112" s="47"/>
      <c r="OL112" s="47"/>
      <c r="OM112" s="47"/>
      <c r="ON112" s="47"/>
      <c r="OO112" s="47"/>
      <c r="OP112" s="47"/>
      <c r="OQ112" s="47"/>
      <c r="OR112" s="47"/>
      <c r="OS112" s="47"/>
      <c r="OT112" s="47"/>
      <c r="OU112" s="47"/>
      <c r="OV112" s="47"/>
      <c r="OW112" s="47"/>
      <c r="OX112" s="47"/>
      <c r="OY112" s="47"/>
      <c r="OZ112" s="47"/>
      <c r="PA112" s="47"/>
      <c r="PB112" s="47"/>
      <c r="PC112" s="47"/>
      <c r="PD112" s="47"/>
      <c r="PE112" s="47"/>
      <c r="PF112" s="47"/>
      <c r="PG112" s="47"/>
      <c r="PH112" s="47"/>
      <c r="PI112" s="47"/>
      <c r="PJ112" s="47"/>
      <c r="PK112" s="47"/>
      <c r="PL112" s="47"/>
      <c r="PM112" s="47"/>
      <c r="PN112" s="47"/>
      <c r="PO112" s="47"/>
      <c r="PP112" s="47"/>
      <c r="PQ112" s="47"/>
      <c r="PR112" s="47"/>
      <c r="PS112" s="47"/>
      <c r="PT112" s="47"/>
      <c r="PU112" s="47"/>
      <c r="PV112" s="47"/>
      <c r="PW112" s="47"/>
      <c r="PX112" s="47"/>
      <c r="PY112" s="47"/>
      <c r="PZ112" s="47"/>
      <c r="QA112" s="47"/>
      <c r="QB112" s="47"/>
      <c r="QC112" s="47"/>
      <c r="QD112" s="47"/>
      <c r="QE112" s="47"/>
      <c r="QF112" s="47"/>
      <c r="QG112" s="47"/>
      <c r="QH112" s="47"/>
      <c r="QI112" s="47"/>
      <c r="QJ112" s="47"/>
      <c r="QK112" s="47"/>
      <c r="QL112" s="47"/>
      <c r="QM112" s="47"/>
      <c r="QN112" s="47"/>
      <c r="QO112" s="47"/>
      <c r="QP112" s="47"/>
      <c r="QQ112" s="47"/>
      <c r="QR112" s="47"/>
      <c r="QS112" s="47"/>
      <c r="QT112" s="47"/>
      <c r="QU112" s="47"/>
      <c r="QV112" s="47"/>
      <c r="QW112" s="47"/>
      <c r="QX112" s="47"/>
      <c r="QY112" s="47"/>
      <c r="QZ112" s="47"/>
      <c r="RA112" s="47"/>
      <c r="RB112" s="47"/>
      <c r="RC112" s="47"/>
      <c r="RD112" s="47"/>
      <c r="RE112" s="47"/>
      <c r="RF112" s="47"/>
      <c r="RG112" s="47"/>
      <c r="RH112" s="47"/>
      <c r="RI112" s="47"/>
      <c r="RJ112" s="47"/>
      <c r="RK112" s="47"/>
      <c r="RL112" s="47"/>
      <c r="RM112" s="47"/>
      <c r="RN112" s="47"/>
      <c r="RO112" s="47"/>
      <c r="RP112" s="47"/>
      <c r="RQ112" s="47"/>
      <c r="RR112" s="47"/>
      <c r="RS112" s="47"/>
      <c r="RT112" s="47"/>
      <c r="RU112" s="47"/>
      <c r="RV112" s="47"/>
      <c r="RW112" s="47"/>
      <c r="RX112" s="47"/>
      <c r="RY112" s="47"/>
      <c r="RZ112" s="47"/>
      <c r="SA112" s="47"/>
      <c r="SB112" s="47"/>
      <c r="SC112" s="47"/>
      <c r="SD112" s="47"/>
      <c r="SE112" s="47"/>
      <c r="SF112" s="47"/>
      <c r="SG112" s="47"/>
      <c r="SH112" s="47"/>
      <c r="SI112" s="47"/>
      <c r="SJ112" s="47"/>
      <c r="SK112" s="47"/>
      <c r="SL112" s="47"/>
      <c r="SM112" s="47"/>
      <c r="SN112" s="47"/>
      <c r="SO112" s="47"/>
      <c r="SP112" s="47"/>
      <c r="SQ112" s="47"/>
      <c r="SR112" s="47"/>
      <c r="SS112" s="47"/>
      <c r="ST112" s="47"/>
      <c r="SU112" s="47"/>
      <c r="SV112" s="47"/>
      <c r="SW112" s="47"/>
      <c r="SX112" s="47"/>
      <c r="SY112" s="47"/>
      <c r="SZ112" s="47"/>
      <c r="TA112" s="47"/>
      <c r="TB112" s="47"/>
      <c r="TC112" s="47"/>
      <c r="TD112" s="47"/>
      <c r="TE112" s="47"/>
      <c r="TF112" s="47"/>
      <c r="TG112" s="47"/>
      <c r="TH112" s="47"/>
      <c r="TI112" s="47"/>
      <c r="TJ112" s="47"/>
      <c r="TK112" s="47"/>
      <c r="TL112" s="47"/>
      <c r="TM112" s="47"/>
      <c r="TN112" s="47"/>
      <c r="TO112" s="47"/>
      <c r="TP112" s="47"/>
      <c r="TQ112" s="47"/>
      <c r="TR112" s="47"/>
      <c r="TS112" s="47"/>
      <c r="TT112" s="47"/>
      <c r="TU112" s="47"/>
      <c r="TV112" s="47"/>
      <c r="TW112" s="47"/>
      <c r="TX112" s="47"/>
      <c r="TY112" s="47"/>
      <c r="TZ112" s="47"/>
      <c r="UA112" s="47"/>
      <c r="UB112" s="47"/>
      <c r="UC112" s="47"/>
      <c r="UD112" s="47"/>
      <c r="UE112" s="47"/>
      <c r="UF112" s="47"/>
      <c r="UG112" s="47"/>
      <c r="UH112" s="47"/>
      <c r="UI112" s="47"/>
      <c r="UJ112" s="47"/>
      <c r="UK112" s="47"/>
      <c r="UL112" s="47"/>
      <c r="UM112" s="47"/>
      <c r="UN112" s="47"/>
      <c r="UO112" s="47"/>
      <c r="UP112" s="47"/>
      <c r="UQ112" s="47"/>
      <c r="UR112" s="47"/>
      <c r="US112" s="47"/>
      <c r="UT112" s="47"/>
      <c r="UU112" s="47"/>
      <c r="UV112" s="47"/>
      <c r="UW112" s="47"/>
      <c r="UX112" s="47"/>
      <c r="UY112" s="47"/>
      <c r="UZ112" s="47"/>
      <c r="VA112" s="47"/>
      <c r="VB112" s="47"/>
      <c r="VC112" s="47"/>
      <c r="VD112" s="47"/>
      <c r="VE112" s="47"/>
      <c r="VF112" s="47"/>
      <c r="VG112" s="47"/>
      <c r="VH112" s="47"/>
      <c r="VI112" s="47"/>
      <c r="VJ112" s="47"/>
      <c r="VK112" s="47"/>
      <c r="VL112" s="47"/>
      <c r="VM112" s="47"/>
      <c r="VN112" s="47"/>
      <c r="VO112" s="47"/>
      <c r="VP112" s="47"/>
      <c r="VQ112" s="47"/>
      <c r="VR112" s="47"/>
      <c r="VS112" s="47"/>
      <c r="VT112" s="47"/>
      <c r="VU112" s="47"/>
      <c r="VV112" s="47"/>
      <c r="VW112" s="47"/>
      <c r="VX112" s="47"/>
      <c r="VY112" s="47"/>
      <c r="VZ112" s="47"/>
      <c r="WA112" s="47"/>
      <c r="WB112" s="47"/>
      <c r="WC112" s="47"/>
      <c r="WD112" s="47"/>
      <c r="WE112" s="47"/>
      <c r="WF112" s="47"/>
      <c r="WG112" s="47"/>
      <c r="WH112" s="47"/>
      <c r="WI112" s="47"/>
      <c r="WJ112" s="47"/>
      <c r="WK112" s="47"/>
      <c r="WL112" s="47"/>
      <c r="WM112" s="47"/>
      <c r="WN112" s="47"/>
      <c r="WO112" s="47"/>
      <c r="WP112" s="47"/>
      <c r="WQ112" s="47"/>
      <c r="WR112" s="47"/>
      <c r="WS112" s="47"/>
      <c r="WT112" s="47"/>
      <c r="WU112" s="47"/>
      <c r="WV112" s="47"/>
      <c r="WW112" s="47"/>
      <c r="WX112" s="47"/>
      <c r="WY112" s="47"/>
      <c r="WZ112" s="47"/>
      <c r="XA112" s="47"/>
      <c r="XB112" s="47"/>
      <c r="XC112" s="47"/>
      <c r="XD112" s="47"/>
      <c r="XE112" s="47"/>
      <c r="XF112" s="47"/>
      <c r="XG112" s="47"/>
      <c r="XH112" s="47"/>
      <c r="XI112" s="47"/>
      <c r="XJ112" s="47"/>
      <c r="XK112" s="47"/>
      <c r="XL112" s="47"/>
      <c r="XM112" s="47"/>
      <c r="XN112" s="47"/>
      <c r="XO112" s="47"/>
      <c r="XP112" s="47"/>
      <c r="XQ112" s="47"/>
      <c r="XR112" s="47"/>
      <c r="XS112" s="47"/>
      <c r="XT112" s="47"/>
      <c r="XU112" s="47"/>
      <c r="XV112" s="47"/>
      <c r="XW112" s="47"/>
      <c r="XX112" s="47"/>
      <c r="XY112" s="47"/>
      <c r="XZ112" s="47"/>
      <c r="YA112" s="47"/>
      <c r="YB112" s="47"/>
      <c r="YC112" s="47"/>
      <c r="YD112" s="47"/>
      <c r="YE112" s="47"/>
      <c r="YF112" s="47"/>
      <c r="YG112" s="47"/>
      <c r="YH112" s="47"/>
      <c r="YI112" s="47"/>
      <c r="YJ112" s="47"/>
      <c r="YK112" s="47"/>
      <c r="YL112" s="47"/>
      <c r="YM112" s="47"/>
      <c r="YN112" s="47"/>
      <c r="YO112" s="47"/>
      <c r="YP112" s="47"/>
      <c r="YQ112" s="47"/>
      <c r="YR112" s="47"/>
      <c r="YS112" s="47"/>
      <c r="YT112" s="47"/>
      <c r="YU112" s="47"/>
      <c r="YV112" s="47"/>
      <c r="YW112" s="47"/>
      <c r="YX112" s="47"/>
      <c r="YY112" s="47"/>
      <c r="YZ112" s="47"/>
      <c r="ZA112" s="47"/>
      <c r="ZB112" s="47"/>
      <c r="ZC112" s="47"/>
      <c r="ZD112" s="47"/>
      <c r="ZE112" s="47"/>
      <c r="ZF112" s="47"/>
      <c r="ZG112" s="47"/>
      <c r="ZH112" s="47"/>
      <c r="ZI112" s="47"/>
      <c r="ZJ112" s="47"/>
      <c r="ZK112" s="47"/>
      <c r="ZL112" s="47"/>
      <c r="ZM112" s="47"/>
      <c r="ZN112" s="47"/>
      <c r="ZO112" s="47"/>
      <c r="ZP112" s="47"/>
      <c r="ZQ112" s="47"/>
      <c r="ZR112" s="47"/>
      <c r="ZS112" s="47"/>
      <c r="ZT112" s="47"/>
      <c r="ZU112" s="47"/>
      <c r="ZV112" s="47"/>
      <c r="ZW112" s="47"/>
      <c r="ZX112" s="47"/>
      <c r="ZY112" s="47"/>
      <c r="ZZ112" s="47"/>
      <c r="AAA112" s="47"/>
      <c r="AAB112" s="47"/>
      <c r="AAC112" s="47"/>
      <c r="AAD112" s="47"/>
      <c r="AAE112" s="47"/>
      <c r="AAF112" s="47"/>
      <c r="AAG112" s="47"/>
      <c r="AAH112" s="47"/>
      <c r="AAI112" s="47"/>
      <c r="AAJ112" s="47"/>
      <c r="AAK112" s="47"/>
      <c r="AAL112" s="47"/>
      <c r="AAM112" s="47"/>
      <c r="AAN112" s="47"/>
      <c r="AAO112" s="47"/>
      <c r="AAP112" s="47"/>
      <c r="AAQ112" s="47"/>
      <c r="AAR112" s="47"/>
      <c r="AAS112" s="47"/>
      <c r="AAT112" s="47"/>
      <c r="AAU112" s="47"/>
      <c r="AAV112" s="47"/>
      <c r="AAW112" s="47"/>
      <c r="AAX112" s="47"/>
      <c r="AAY112" s="47"/>
      <c r="AAZ112" s="47"/>
      <c r="ABA112" s="47"/>
      <c r="ABB112" s="47"/>
      <c r="ABC112" s="47"/>
      <c r="ABD112" s="47"/>
      <c r="ABE112" s="47"/>
      <c r="ABF112" s="47"/>
      <c r="ABG112" s="47"/>
      <c r="ABH112" s="47"/>
      <c r="ABI112" s="47"/>
      <c r="ABJ112" s="47"/>
      <c r="ABK112" s="47"/>
      <c r="ABL112" s="47"/>
      <c r="ABM112" s="47"/>
      <c r="ABN112" s="47"/>
      <c r="ABO112" s="47"/>
      <c r="ABP112" s="47"/>
      <c r="ABQ112" s="47"/>
      <c r="ABR112" s="47"/>
      <c r="ABS112" s="47"/>
      <c r="ABT112" s="47"/>
      <c r="ABU112" s="47"/>
      <c r="ABV112" s="47"/>
      <c r="ABW112" s="47"/>
      <c r="ABX112" s="47"/>
      <c r="ABY112" s="47"/>
      <c r="ABZ112" s="47"/>
      <c r="ACA112" s="47"/>
      <c r="ACB112" s="47"/>
      <c r="ACC112" s="47"/>
      <c r="ACD112" s="47"/>
      <c r="ACE112" s="47"/>
      <c r="ACF112" s="47"/>
      <c r="ACG112" s="47"/>
      <c r="ACH112" s="47"/>
      <c r="ACI112" s="47"/>
      <c r="ACJ112" s="47"/>
      <c r="ACK112" s="47"/>
      <c r="ACL112" s="47"/>
      <c r="ACM112" s="47"/>
      <c r="ACN112" s="47"/>
      <c r="ACO112" s="47"/>
      <c r="ACP112" s="47"/>
      <c r="ACQ112" s="47"/>
      <c r="ACR112" s="47"/>
      <c r="ACS112" s="47"/>
      <c r="ACT112" s="47"/>
      <c r="ACU112" s="47"/>
      <c r="ACV112" s="47"/>
      <c r="ACW112" s="47"/>
      <c r="ACX112" s="47"/>
      <c r="ACY112" s="47"/>
      <c r="ACZ112" s="47"/>
      <c r="ADA112" s="47"/>
      <c r="ADB112" s="47"/>
      <c r="ADC112" s="47"/>
      <c r="ADD112" s="47"/>
      <c r="ADE112" s="47"/>
      <c r="ADF112" s="47"/>
      <c r="ADG112" s="47"/>
      <c r="ADH112" s="47"/>
      <c r="ADI112" s="47"/>
      <c r="ADJ112" s="47"/>
      <c r="ADK112" s="47"/>
      <c r="ADL112" s="47"/>
      <c r="ADM112" s="47"/>
      <c r="ADN112" s="47"/>
      <c r="ADO112" s="47"/>
      <c r="ADP112" s="47"/>
      <c r="ADQ112" s="47"/>
      <c r="ADR112" s="47"/>
      <c r="ADS112" s="47"/>
      <c r="ADT112" s="47"/>
      <c r="ADU112" s="47"/>
      <c r="ADV112" s="47"/>
      <c r="ADW112" s="47"/>
      <c r="ADX112" s="47"/>
      <c r="ADY112" s="47"/>
      <c r="ADZ112" s="47"/>
      <c r="AEA112" s="47"/>
      <c r="AEB112" s="47"/>
      <c r="AEC112" s="47"/>
      <c r="AED112" s="47"/>
      <c r="AEE112" s="47"/>
      <c r="AEF112" s="47"/>
      <c r="AEG112" s="47"/>
      <c r="AEH112" s="47"/>
      <c r="AEI112" s="47"/>
      <c r="AEJ112" s="47"/>
      <c r="AEK112" s="47"/>
      <c r="AEL112" s="47"/>
      <c r="AEM112" s="47"/>
      <c r="AEN112" s="47"/>
      <c r="AEO112" s="47"/>
      <c r="AEP112" s="47"/>
      <c r="AEQ112" s="47"/>
      <c r="AER112" s="47"/>
      <c r="AES112" s="47"/>
      <c r="AET112" s="47"/>
      <c r="AEU112" s="47"/>
      <c r="AEV112" s="47"/>
      <c r="AEW112" s="47"/>
      <c r="AEX112" s="47"/>
      <c r="AEY112" s="47"/>
      <c r="AEZ112" s="47"/>
      <c r="AFA112" s="47"/>
      <c r="AFB112" s="47"/>
      <c r="AFC112" s="47"/>
      <c r="AFD112" s="47"/>
      <c r="AFE112" s="47"/>
      <c r="AFF112" s="47"/>
      <c r="AFG112" s="47"/>
      <c r="AFH112" s="47"/>
      <c r="AFI112" s="47"/>
      <c r="AFJ112" s="47"/>
      <c r="AFK112" s="47"/>
      <c r="AFL112" s="47"/>
      <c r="AFM112" s="47"/>
      <c r="AFN112" s="47"/>
      <c r="AFO112" s="47"/>
      <c r="AFP112" s="47"/>
      <c r="AFQ112" s="47"/>
      <c r="AFR112" s="47"/>
      <c r="AFS112" s="47"/>
      <c r="AFT112" s="47"/>
      <c r="AFU112" s="47"/>
      <c r="AFV112" s="47"/>
      <c r="AFW112" s="47"/>
      <c r="AFX112" s="47"/>
      <c r="AFY112" s="47"/>
      <c r="AFZ112" s="47"/>
      <c r="AGA112" s="47"/>
      <c r="AGB112" s="47"/>
      <c r="AGC112" s="47"/>
      <c r="AGD112" s="47"/>
      <c r="AGE112" s="47"/>
      <c r="AGF112" s="47"/>
      <c r="AGG112" s="47"/>
      <c r="AGH112" s="47"/>
      <c r="AGI112" s="47"/>
      <c r="AGJ112" s="47"/>
      <c r="AGK112" s="47"/>
      <c r="AGL112" s="47"/>
      <c r="AGM112" s="47"/>
      <c r="AGN112" s="47"/>
      <c r="AGO112" s="47"/>
      <c r="AGP112" s="47"/>
      <c r="AGQ112" s="47"/>
      <c r="AGR112" s="47"/>
      <c r="AGS112" s="47"/>
      <c r="AGT112" s="47"/>
      <c r="AGU112" s="47"/>
      <c r="AGV112" s="47"/>
      <c r="AGW112" s="47"/>
      <c r="AGX112" s="47"/>
      <c r="AGY112" s="47"/>
      <c r="AGZ112" s="47"/>
      <c r="AHA112" s="47"/>
      <c r="AHB112" s="47"/>
      <c r="AHC112" s="47"/>
      <c r="AHD112" s="47"/>
      <c r="AHE112" s="47"/>
      <c r="AHF112" s="47"/>
      <c r="AHG112" s="47"/>
      <c r="AHH112" s="47"/>
      <c r="AHI112" s="47"/>
      <c r="AHJ112" s="47"/>
      <c r="AHK112" s="47"/>
      <c r="AHL112" s="47"/>
      <c r="AHM112" s="47"/>
      <c r="AHN112" s="47"/>
      <c r="AHO112" s="47"/>
      <c r="AHP112" s="47"/>
      <c r="AHQ112" s="47"/>
      <c r="AHR112" s="47"/>
      <c r="AHS112" s="47"/>
      <c r="AHT112" s="47"/>
      <c r="AHU112" s="47"/>
      <c r="AHV112" s="47"/>
      <c r="AHW112" s="47"/>
      <c r="AHX112" s="47"/>
      <c r="AHY112" s="47"/>
      <c r="AHZ112" s="47"/>
      <c r="AIA112" s="47"/>
      <c r="AIB112" s="47"/>
      <c r="AIC112" s="47"/>
      <c r="AID112" s="47"/>
      <c r="AIE112" s="47"/>
      <c r="AIF112" s="47"/>
      <c r="AIG112" s="47"/>
      <c r="AIH112" s="47"/>
      <c r="AII112" s="47"/>
      <c r="AIJ112" s="47"/>
      <c r="AIK112" s="47"/>
      <c r="AIL112" s="47"/>
      <c r="AIM112" s="47"/>
      <c r="AIN112" s="47"/>
      <c r="AIO112" s="47"/>
      <c r="AIP112" s="47"/>
      <c r="AIQ112" s="47"/>
      <c r="AIR112" s="47"/>
      <c r="AIS112" s="47"/>
      <c r="AIT112" s="47"/>
      <c r="AIU112" s="47"/>
      <c r="AIV112" s="47"/>
      <c r="AIW112" s="47"/>
      <c r="AIX112" s="47"/>
      <c r="AIY112" s="47"/>
      <c r="AIZ112" s="47"/>
      <c r="AJA112" s="47"/>
      <c r="AJB112" s="47"/>
      <c r="AJC112" s="47"/>
      <c r="AJD112" s="47"/>
      <c r="AJE112" s="47"/>
      <c r="AJF112" s="47"/>
      <c r="AJG112" s="47"/>
      <c r="AJH112" s="47"/>
      <c r="AJI112" s="47"/>
      <c r="AJJ112" s="47"/>
      <c r="AJK112" s="47"/>
      <c r="AJL112" s="47"/>
      <c r="AJM112" s="47"/>
      <c r="AJN112" s="47"/>
      <c r="AJO112" s="47"/>
      <c r="AJP112" s="47"/>
      <c r="AJQ112" s="47"/>
      <c r="AJR112" s="47"/>
      <c r="AJS112" s="47"/>
      <c r="AJT112" s="47"/>
      <c r="AJU112" s="47"/>
      <c r="AJV112" s="47"/>
      <c r="AJW112" s="47"/>
      <c r="AJX112" s="47"/>
      <c r="AJY112" s="47"/>
      <c r="AJZ112" s="47"/>
      <c r="AKA112" s="47"/>
      <c r="AKB112" s="47"/>
      <c r="AKC112" s="47"/>
      <c r="AKD112" s="47"/>
      <c r="AKE112" s="47"/>
      <c r="AKF112" s="47"/>
      <c r="AKG112" s="47"/>
      <c r="AKH112" s="47"/>
      <c r="AKI112" s="47"/>
      <c r="AKJ112" s="47"/>
      <c r="AKK112" s="47"/>
      <c r="AKL112" s="47"/>
      <c r="AKM112" s="47"/>
      <c r="AKN112" s="47"/>
      <c r="AKO112" s="47"/>
      <c r="AKP112" s="47"/>
      <c r="AKQ112" s="47"/>
      <c r="AKR112" s="47"/>
      <c r="AKS112" s="47"/>
      <c r="AKT112" s="47"/>
      <c r="AKU112" s="47"/>
      <c r="AKV112" s="47"/>
      <c r="AKW112" s="47"/>
      <c r="AKX112" s="47"/>
      <c r="AKY112" s="47"/>
      <c r="AKZ112" s="47"/>
      <c r="ALA112" s="47"/>
      <c r="ALB112" s="47"/>
      <c r="ALC112" s="47"/>
      <c r="ALD112" s="47"/>
      <c r="ALE112" s="47"/>
      <c r="ALF112" s="47"/>
      <c r="ALG112" s="47"/>
      <c r="ALH112" s="47"/>
      <c r="ALI112" s="47"/>
      <c r="ALJ112" s="47"/>
      <c r="ALK112" s="47"/>
      <c r="ALL112" s="47"/>
      <c r="ALM112" s="47"/>
      <c r="ALN112" s="47"/>
      <c r="ALO112" s="47"/>
      <c r="ALP112" s="47"/>
      <c r="ALQ112" s="47"/>
      <c r="ALR112" s="47"/>
      <c r="ALS112" s="47"/>
      <c r="ALT112" s="47"/>
      <c r="ALU112" s="47"/>
      <c r="ALV112" s="47"/>
      <c r="ALW112" s="47"/>
      <c r="ALX112" s="47"/>
      <c r="ALY112" s="47"/>
      <c r="ALZ112" s="47"/>
      <c r="AMA112" s="47"/>
      <c r="AMB112" s="47"/>
      <c r="AMC112" s="47"/>
      <c r="AMD112" s="47"/>
      <c r="AME112" s="47"/>
      <c r="AMF112" s="47"/>
      <c r="AMG112" s="47"/>
      <c r="AMH112" s="47"/>
      <c r="AMI112" s="47"/>
      <c r="AMJ112" s="47"/>
    </row>
    <row r="113" s="4" customFormat="1" ht="23" customHeight="1" spans="1:1024">
      <c r="A113" s="48" t="s">
        <v>29</v>
      </c>
      <c r="B113" s="49" t="s">
        <v>524</v>
      </c>
      <c r="C113" s="49" t="s">
        <v>224</v>
      </c>
      <c r="D113" s="49" t="s">
        <v>525</v>
      </c>
      <c r="E113" s="49" t="s">
        <v>526</v>
      </c>
      <c r="F113" s="51" t="s">
        <v>34</v>
      </c>
      <c r="G113" s="49" t="s">
        <v>335</v>
      </c>
      <c r="H113" s="52"/>
      <c r="I113" s="49" t="s">
        <v>527</v>
      </c>
      <c r="J113" s="53">
        <v>0</v>
      </c>
      <c r="K113" s="51">
        <v>1725000</v>
      </c>
      <c r="L113" s="53">
        <v>0</v>
      </c>
      <c r="M113" s="32">
        <f t="shared" si="4"/>
        <v>1725000</v>
      </c>
      <c r="N113" s="54">
        <v>12</v>
      </c>
      <c r="O113" s="55"/>
      <c r="P113" s="56"/>
      <c r="Q113" s="54"/>
      <c r="R113" s="54"/>
      <c r="S113" s="54"/>
      <c r="T113" s="54"/>
      <c r="U113" s="54"/>
      <c r="V113" s="54"/>
      <c r="W113" s="54"/>
      <c r="X113" s="54"/>
      <c r="Y113" s="58"/>
      <c r="Z113" s="55"/>
      <c r="AA113" s="55"/>
      <c r="AB113" s="56"/>
      <c r="AC113" s="56"/>
      <c r="AD113" s="56"/>
      <c r="AE113" s="54"/>
      <c r="AF113" s="54"/>
      <c r="AG113" s="59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</row>
    <row r="114" s="4" customFormat="1" ht="23" customHeight="1" spans="1:1024">
      <c r="A114" s="48" t="s">
        <v>29</v>
      </c>
      <c r="B114" s="49" t="s">
        <v>528</v>
      </c>
      <c r="C114" s="15" t="s">
        <v>65</v>
      </c>
      <c r="D114" s="49" t="s">
        <v>529</v>
      </c>
      <c r="E114" s="49" t="s">
        <v>418</v>
      </c>
      <c r="F114" s="51" t="s">
        <v>68</v>
      </c>
      <c r="G114" s="49" t="s">
        <v>436</v>
      </c>
      <c r="H114" s="52"/>
      <c r="I114" s="49" t="s">
        <v>530</v>
      </c>
      <c r="J114" s="51">
        <v>87401.6</v>
      </c>
      <c r="K114" s="51">
        <v>291924</v>
      </c>
      <c r="L114" s="53">
        <v>0</v>
      </c>
      <c r="M114" s="32">
        <f t="shared" si="4"/>
        <v>379325.6</v>
      </c>
      <c r="N114" s="54">
        <v>8</v>
      </c>
      <c r="O114" s="55"/>
      <c r="P114" s="56"/>
      <c r="Q114" s="54"/>
      <c r="R114" s="54"/>
      <c r="S114" s="54"/>
      <c r="T114" s="54"/>
      <c r="U114" s="54"/>
      <c r="V114" s="54"/>
      <c r="W114" s="54"/>
      <c r="X114" s="54"/>
      <c r="Y114" s="58"/>
      <c r="Z114" s="55"/>
      <c r="AA114" s="55"/>
      <c r="AB114" s="56"/>
      <c r="AC114" s="56"/>
      <c r="AD114" s="56"/>
      <c r="AE114" s="54"/>
      <c r="AF114" s="54"/>
      <c r="AG114" s="59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7"/>
      <c r="LS114" s="47"/>
      <c r="LT114" s="47"/>
      <c r="LU114" s="47"/>
      <c r="LV114" s="47"/>
      <c r="LW114" s="47"/>
      <c r="LX114" s="47"/>
      <c r="LY114" s="47"/>
      <c r="LZ114" s="47"/>
      <c r="MA114" s="47"/>
      <c r="MB114" s="47"/>
      <c r="MC114" s="47"/>
      <c r="MD114" s="47"/>
      <c r="ME114" s="47"/>
      <c r="MF114" s="47"/>
      <c r="MG114" s="47"/>
      <c r="MH114" s="47"/>
      <c r="MI114" s="47"/>
      <c r="MJ114" s="47"/>
      <c r="MK114" s="47"/>
      <c r="ML114" s="47"/>
      <c r="MM114" s="47"/>
      <c r="MN114" s="47"/>
      <c r="MO114" s="47"/>
      <c r="MP114" s="47"/>
      <c r="MQ114" s="47"/>
      <c r="MR114" s="47"/>
      <c r="MS114" s="47"/>
      <c r="MT114" s="47"/>
      <c r="MU114" s="47"/>
      <c r="MV114" s="47"/>
      <c r="MW114" s="47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7"/>
      <c r="NI114" s="47"/>
      <c r="NJ114" s="47"/>
      <c r="NK114" s="47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7"/>
      <c r="NW114" s="47"/>
      <c r="NX114" s="47"/>
      <c r="NY114" s="47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7"/>
      <c r="OK114" s="47"/>
      <c r="OL114" s="47"/>
      <c r="OM114" s="47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7"/>
      <c r="OY114" s="47"/>
      <c r="OZ114" s="47"/>
      <c r="PA114" s="47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7"/>
      <c r="PM114" s="47"/>
      <c r="PN114" s="47"/>
      <c r="PO114" s="47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7"/>
      <c r="QA114" s="47"/>
      <c r="QB114" s="47"/>
      <c r="QC114" s="47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7"/>
      <c r="QO114" s="47"/>
      <c r="QP114" s="47"/>
      <c r="QQ114" s="47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7"/>
      <c r="RC114" s="47"/>
      <c r="RD114" s="47"/>
      <c r="RE114" s="47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7"/>
      <c r="RQ114" s="47"/>
      <c r="RR114" s="47"/>
      <c r="RS114" s="47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7"/>
      <c r="SE114" s="47"/>
      <c r="SF114" s="47"/>
      <c r="SG114" s="47"/>
      <c r="SH114" s="47"/>
      <c r="SI114" s="47"/>
      <c r="SJ114" s="47"/>
      <c r="SK114" s="47"/>
      <c r="SL114" s="47"/>
      <c r="SM114" s="47"/>
      <c r="SN114" s="47"/>
      <c r="SO114" s="47"/>
      <c r="SP114" s="47"/>
      <c r="SQ114" s="47"/>
      <c r="SR114" s="47"/>
      <c r="SS114" s="47"/>
      <c r="ST114" s="47"/>
      <c r="SU114" s="47"/>
      <c r="SV114" s="47"/>
      <c r="SW114" s="47"/>
      <c r="SX114" s="47"/>
      <c r="SY114" s="47"/>
      <c r="SZ114" s="47"/>
      <c r="TA114" s="47"/>
      <c r="TB114" s="47"/>
      <c r="TC114" s="47"/>
      <c r="TD114" s="47"/>
      <c r="TE114" s="47"/>
      <c r="TF114" s="47"/>
      <c r="TG114" s="47"/>
      <c r="TH114" s="47"/>
      <c r="TI114" s="47"/>
      <c r="TJ114" s="47"/>
      <c r="TK114" s="47"/>
      <c r="TL114" s="47"/>
      <c r="TM114" s="47"/>
      <c r="TN114" s="47"/>
      <c r="TO114" s="47"/>
      <c r="TP114" s="47"/>
      <c r="TQ114" s="47"/>
      <c r="TR114" s="47"/>
      <c r="TS114" s="47"/>
      <c r="TT114" s="47"/>
      <c r="TU114" s="47"/>
      <c r="TV114" s="47"/>
      <c r="TW114" s="47"/>
      <c r="TX114" s="47"/>
      <c r="TY114" s="47"/>
      <c r="TZ114" s="47"/>
      <c r="UA114" s="47"/>
      <c r="UB114" s="47"/>
      <c r="UC114" s="47"/>
      <c r="UD114" s="47"/>
      <c r="UE114" s="47"/>
      <c r="UF114" s="47"/>
      <c r="UG114" s="47"/>
      <c r="UH114" s="47"/>
      <c r="UI114" s="47"/>
      <c r="UJ114" s="47"/>
      <c r="UK114" s="47"/>
      <c r="UL114" s="47"/>
      <c r="UM114" s="47"/>
      <c r="UN114" s="47"/>
      <c r="UO114" s="47"/>
      <c r="UP114" s="47"/>
      <c r="UQ114" s="47"/>
      <c r="UR114" s="47"/>
      <c r="US114" s="47"/>
      <c r="UT114" s="47"/>
      <c r="UU114" s="47"/>
      <c r="UV114" s="47"/>
      <c r="UW114" s="47"/>
      <c r="UX114" s="47"/>
      <c r="UY114" s="47"/>
      <c r="UZ114" s="47"/>
      <c r="VA114" s="47"/>
      <c r="VB114" s="47"/>
      <c r="VC114" s="47"/>
      <c r="VD114" s="47"/>
      <c r="VE114" s="47"/>
      <c r="VF114" s="47"/>
      <c r="VG114" s="47"/>
      <c r="VH114" s="47"/>
      <c r="VI114" s="47"/>
      <c r="VJ114" s="47"/>
      <c r="VK114" s="47"/>
      <c r="VL114" s="47"/>
      <c r="VM114" s="47"/>
      <c r="VN114" s="47"/>
      <c r="VO114" s="47"/>
      <c r="VP114" s="47"/>
      <c r="VQ114" s="47"/>
      <c r="VR114" s="47"/>
      <c r="VS114" s="47"/>
      <c r="VT114" s="47"/>
      <c r="VU114" s="47"/>
      <c r="VV114" s="47"/>
      <c r="VW114" s="47"/>
      <c r="VX114" s="47"/>
      <c r="VY114" s="47"/>
      <c r="VZ114" s="47"/>
      <c r="WA114" s="47"/>
      <c r="WB114" s="47"/>
      <c r="WC114" s="47"/>
      <c r="WD114" s="47"/>
      <c r="WE114" s="47"/>
      <c r="WF114" s="47"/>
      <c r="WG114" s="47"/>
      <c r="WH114" s="47"/>
      <c r="WI114" s="47"/>
      <c r="WJ114" s="47"/>
      <c r="WK114" s="47"/>
      <c r="WL114" s="47"/>
      <c r="WM114" s="47"/>
      <c r="WN114" s="47"/>
      <c r="WO114" s="47"/>
      <c r="WP114" s="47"/>
      <c r="WQ114" s="47"/>
      <c r="WR114" s="47"/>
      <c r="WS114" s="47"/>
      <c r="WT114" s="47"/>
      <c r="WU114" s="47"/>
      <c r="WV114" s="47"/>
      <c r="WW114" s="47"/>
      <c r="WX114" s="47"/>
      <c r="WY114" s="47"/>
      <c r="WZ114" s="47"/>
      <c r="XA114" s="47"/>
      <c r="XB114" s="47"/>
      <c r="XC114" s="47"/>
      <c r="XD114" s="47"/>
      <c r="XE114" s="47"/>
      <c r="XF114" s="47"/>
      <c r="XG114" s="47"/>
      <c r="XH114" s="47"/>
      <c r="XI114" s="47"/>
      <c r="XJ114" s="47"/>
      <c r="XK114" s="47"/>
      <c r="XL114" s="47"/>
      <c r="XM114" s="47"/>
      <c r="XN114" s="47"/>
      <c r="XO114" s="47"/>
      <c r="XP114" s="47"/>
      <c r="XQ114" s="47"/>
      <c r="XR114" s="47"/>
      <c r="XS114" s="47"/>
      <c r="XT114" s="47"/>
      <c r="XU114" s="47"/>
      <c r="XV114" s="47"/>
      <c r="XW114" s="47"/>
      <c r="XX114" s="47"/>
      <c r="XY114" s="47"/>
      <c r="XZ114" s="47"/>
      <c r="YA114" s="47"/>
      <c r="YB114" s="47"/>
      <c r="YC114" s="47"/>
      <c r="YD114" s="47"/>
      <c r="YE114" s="47"/>
      <c r="YF114" s="47"/>
      <c r="YG114" s="47"/>
      <c r="YH114" s="47"/>
      <c r="YI114" s="47"/>
      <c r="YJ114" s="47"/>
      <c r="YK114" s="47"/>
      <c r="YL114" s="47"/>
      <c r="YM114" s="47"/>
      <c r="YN114" s="47"/>
      <c r="YO114" s="47"/>
      <c r="YP114" s="47"/>
      <c r="YQ114" s="47"/>
      <c r="YR114" s="47"/>
      <c r="YS114" s="47"/>
      <c r="YT114" s="47"/>
      <c r="YU114" s="47"/>
      <c r="YV114" s="47"/>
      <c r="YW114" s="47"/>
      <c r="YX114" s="47"/>
      <c r="YY114" s="47"/>
      <c r="YZ114" s="47"/>
      <c r="ZA114" s="47"/>
      <c r="ZB114" s="47"/>
      <c r="ZC114" s="47"/>
      <c r="ZD114" s="47"/>
      <c r="ZE114" s="47"/>
      <c r="ZF114" s="47"/>
      <c r="ZG114" s="47"/>
      <c r="ZH114" s="47"/>
      <c r="ZI114" s="47"/>
      <c r="ZJ114" s="47"/>
      <c r="ZK114" s="47"/>
      <c r="ZL114" s="47"/>
      <c r="ZM114" s="47"/>
      <c r="ZN114" s="47"/>
      <c r="ZO114" s="47"/>
      <c r="ZP114" s="47"/>
      <c r="ZQ114" s="47"/>
      <c r="ZR114" s="47"/>
      <c r="ZS114" s="47"/>
      <c r="ZT114" s="47"/>
      <c r="ZU114" s="47"/>
      <c r="ZV114" s="47"/>
      <c r="ZW114" s="47"/>
      <c r="ZX114" s="47"/>
      <c r="ZY114" s="47"/>
      <c r="ZZ114" s="47"/>
      <c r="AAA114" s="47"/>
      <c r="AAB114" s="47"/>
      <c r="AAC114" s="47"/>
      <c r="AAD114" s="47"/>
      <c r="AAE114" s="47"/>
      <c r="AAF114" s="47"/>
      <c r="AAG114" s="47"/>
      <c r="AAH114" s="47"/>
      <c r="AAI114" s="47"/>
      <c r="AAJ114" s="47"/>
      <c r="AAK114" s="47"/>
      <c r="AAL114" s="47"/>
      <c r="AAM114" s="47"/>
      <c r="AAN114" s="47"/>
      <c r="AAO114" s="47"/>
      <c r="AAP114" s="47"/>
      <c r="AAQ114" s="47"/>
      <c r="AAR114" s="47"/>
      <c r="AAS114" s="47"/>
      <c r="AAT114" s="47"/>
      <c r="AAU114" s="47"/>
      <c r="AAV114" s="47"/>
      <c r="AAW114" s="47"/>
      <c r="AAX114" s="47"/>
      <c r="AAY114" s="47"/>
      <c r="AAZ114" s="47"/>
      <c r="ABA114" s="47"/>
      <c r="ABB114" s="47"/>
      <c r="ABC114" s="47"/>
      <c r="ABD114" s="47"/>
      <c r="ABE114" s="47"/>
      <c r="ABF114" s="47"/>
      <c r="ABG114" s="47"/>
      <c r="ABH114" s="47"/>
      <c r="ABI114" s="47"/>
      <c r="ABJ114" s="47"/>
      <c r="ABK114" s="47"/>
      <c r="ABL114" s="47"/>
      <c r="ABM114" s="47"/>
      <c r="ABN114" s="47"/>
      <c r="ABO114" s="47"/>
      <c r="ABP114" s="47"/>
      <c r="ABQ114" s="47"/>
      <c r="ABR114" s="47"/>
      <c r="ABS114" s="47"/>
      <c r="ABT114" s="47"/>
      <c r="ABU114" s="47"/>
      <c r="ABV114" s="47"/>
      <c r="ABW114" s="47"/>
      <c r="ABX114" s="47"/>
      <c r="ABY114" s="47"/>
      <c r="ABZ114" s="47"/>
      <c r="ACA114" s="47"/>
      <c r="ACB114" s="47"/>
      <c r="ACC114" s="47"/>
      <c r="ACD114" s="47"/>
      <c r="ACE114" s="47"/>
      <c r="ACF114" s="47"/>
      <c r="ACG114" s="47"/>
      <c r="ACH114" s="47"/>
      <c r="ACI114" s="47"/>
      <c r="ACJ114" s="47"/>
      <c r="ACK114" s="47"/>
      <c r="ACL114" s="47"/>
      <c r="ACM114" s="47"/>
      <c r="ACN114" s="47"/>
      <c r="ACO114" s="47"/>
      <c r="ACP114" s="47"/>
      <c r="ACQ114" s="47"/>
      <c r="ACR114" s="47"/>
      <c r="ACS114" s="47"/>
      <c r="ACT114" s="47"/>
      <c r="ACU114" s="47"/>
      <c r="ACV114" s="47"/>
      <c r="ACW114" s="47"/>
      <c r="ACX114" s="47"/>
      <c r="ACY114" s="47"/>
      <c r="ACZ114" s="47"/>
      <c r="ADA114" s="47"/>
      <c r="ADB114" s="47"/>
      <c r="ADC114" s="47"/>
      <c r="ADD114" s="47"/>
      <c r="ADE114" s="47"/>
      <c r="ADF114" s="47"/>
      <c r="ADG114" s="47"/>
      <c r="ADH114" s="47"/>
      <c r="ADI114" s="47"/>
      <c r="ADJ114" s="47"/>
      <c r="ADK114" s="47"/>
      <c r="ADL114" s="47"/>
      <c r="ADM114" s="47"/>
      <c r="ADN114" s="47"/>
      <c r="ADO114" s="47"/>
      <c r="ADP114" s="47"/>
      <c r="ADQ114" s="47"/>
      <c r="ADR114" s="47"/>
      <c r="ADS114" s="47"/>
      <c r="ADT114" s="47"/>
      <c r="ADU114" s="47"/>
      <c r="ADV114" s="47"/>
      <c r="ADW114" s="47"/>
      <c r="ADX114" s="47"/>
      <c r="ADY114" s="47"/>
      <c r="ADZ114" s="47"/>
      <c r="AEA114" s="47"/>
      <c r="AEB114" s="47"/>
      <c r="AEC114" s="47"/>
      <c r="AED114" s="47"/>
      <c r="AEE114" s="47"/>
      <c r="AEF114" s="47"/>
      <c r="AEG114" s="47"/>
      <c r="AEH114" s="47"/>
      <c r="AEI114" s="47"/>
      <c r="AEJ114" s="47"/>
      <c r="AEK114" s="47"/>
      <c r="AEL114" s="47"/>
      <c r="AEM114" s="47"/>
      <c r="AEN114" s="47"/>
      <c r="AEO114" s="47"/>
      <c r="AEP114" s="47"/>
      <c r="AEQ114" s="47"/>
      <c r="AER114" s="47"/>
      <c r="AES114" s="47"/>
      <c r="AET114" s="47"/>
      <c r="AEU114" s="47"/>
      <c r="AEV114" s="47"/>
      <c r="AEW114" s="47"/>
      <c r="AEX114" s="47"/>
      <c r="AEY114" s="47"/>
      <c r="AEZ114" s="47"/>
      <c r="AFA114" s="47"/>
      <c r="AFB114" s="47"/>
      <c r="AFC114" s="47"/>
      <c r="AFD114" s="47"/>
      <c r="AFE114" s="47"/>
      <c r="AFF114" s="47"/>
      <c r="AFG114" s="47"/>
      <c r="AFH114" s="47"/>
      <c r="AFI114" s="47"/>
      <c r="AFJ114" s="47"/>
      <c r="AFK114" s="47"/>
      <c r="AFL114" s="47"/>
      <c r="AFM114" s="47"/>
      <c r="AFN114" s="47"/>
      <c r="AFO114" s="47"/>
      <c r="AFP114" s="47"/>
      <c r="AFQ114" s="47"/>
      <c r="AFR114" s="47"/>
      <c r="AFS114" s="47"/>
      <c r="AFT114" s="47"/>
      <c r="AFU114" s="47"/>
      <c r="AFV114" s="47"/>
      <c r="AFW114" s="47"/>
      <c r="AFX114" s="47"/>
      <c r="AFY114" s="47"/>
      <c r="AFZ114" s="47"/>
      <c r="AGA114" s="47"/>
      <c r="AGB114" s="47"/>
      <c r="AGC114" s="47"/>
      <c r="AGD114" s="47"/>
      <c r="AGE114" s="47"/>
      <c r="AGF114" s="47"/>
      <c r="AGG114" s="47"/>
      <c r="AGH114" s="47"/>
      <c r="AGI114" s="47"/>
      <c r="AGJ114" s="47"/>
      <c r="AGK114" s="47"/>
      <c r="AGL114" s="47"/>
      <c r="AGM114" s="47"/>
      <c r="AGN114" s="47"/>
      <c r="AGO114" s="47"/>
      <c r="AGP114" s="47"/>
      <c r="AGQ114" s="47"/>
      <c r="AGR114" s="47"/>
      <c r="AGS114" s="47"/>
      <c r="AGT114" s="47"/>
      <c r="AGU114" s="47"/>
      <c r="AGV114" s="47"/>
      <c r="AGW114" s="47"/>
      <c r="AGX114" s="47"/>
      <c r="AGY114" s="47"/>
      <c r="AGZ114" s="47"/>
      <c r="AHA114" s="47"/>
      <c r="AHB114" s="47"/>
      <c r="AHC114" s="47"/>
      <c r="AHD114" s="47"/>
      <c r="AHE114" s="47"/>
      <c r="AHF114" s="47"/>
      <c r="AHG114" s="47"/>
      <c r="AHH114" s="47"/>
      <c r="AHI114" s="47"/>
      <c r="AHJ114" s="47"/>
      <c r="AHK114" s="47"/>
      <c r="AHL114" s="47"/>
      <c r="AHM114" s="47"/>
      <c r="AHN114" s="47"/>
      <c r="AHO114" s="47"/>
      <c r="AHP114" s="47"/>
      <c r="AHQ114" s="47"/>
      <c r="AHR114" s="47"/>
      <c r="AHS114" s="47"/>
      <c r="AHT114" s="47"/>
      <c r="AHU114" s="47"/>
      <c r="AHV114" s="47"/>
      <c r="AHW114" s="47"/>
      <c r="AHX114" s="47"/>
      <c r="AHY114" s="47"/>
      <c r="AHZ114" s="47"/>
      <c r="AIA114" s="47"/>
      <c r="AIB114" s="47"/>
      <c r="AIC114" s="47"/>
      <c r="AID114" s="47"/>
      <c r="AIE114" s="47"/>
      <c r="AIF114" s="47"/>
      <c r="AIG114" s="47"/>
      <c r="AIH114" s="47"/>
      <c r="AII114" s="47"/>
      <c r="AIJ114" s="47"/>
      <c r="AIK114" s="47"/>
      <c r="AIL114" s="47"/>
      <c r="AIM114" s="47"/>
      <c r="AIN114" s="47"/>
      <c r="AIO114" s="47"/>
      <c r="AIP114" s="47"/>
      <c r="AIQ114" s="47"/>
      <c r="AIR114" s="47"/>
      <c r="AIS114" s="47"/>
      <c r="AIT114" s="47"/>
      <c r="AIU114" s="47"/>
      <c r="AIV114" s="47"/>
      <c r="AIW114" s="47"/>
      <c r="AIX114" s="47"/>
      <c r="AIY114" s="47"/>
      <c r="AIZ114" s="47"/>
      <c r="AJA114" s="47"/>
      <c r="AJB114" s="47"/>
      <c r="AJC114" s="47"/>
      <c r="AJD114" s="47"/>
      <c r="AJE114" s="47"/>
      <c r="AJF114" s="47"/>
      <c r="AJG114" s="47"/>
      <c r="AJH114" s="47"/>
      <c r="AJI114" s="47"/>
      <c r="AJJ114" s="47"/>
      <c r="AJK114" s="47"/>
      <c r="AJL114" s="47"/>
      <c r="AJM114" s="47"/>
      <c r="AJN114" s="47"/>
      <c r="AJO114" s="47"/>
      <c r="AJP114" s="47"/>
      <c r="AJQ114" s="47"/>
      <c r="AJR114" s="47"/>
      <c r="AJS114" s="47"/>
      <c r="AJT114" s="47"/>
      <c r="AJU114" s="47"/>
      <c r="AJV114" s="47"/>
      <c r="AJW114" s="47"/>
      <c r="AJX114" s="47"/>
      <c r="AJY114" s="47"/>
      <c r="AJZ114" s="47"/>
      <c r="AKA114" s="47"/>
      <c r="AKB114" s="47"/>
      <c r="AKC114" s="47"/>
      <c r="AKD114" s="47"/>
      <c r="AKE114" s="47"/>
      <c r="AKF114" s="47"/>
      <c r="AKG114" s="47"/>
      <c r="AKH114" s="47"/>
      <c r="AKI114" s="47"/>
      <c r="AKJ114" s="47"/>
      <c r="AKK114" s="47"/>
      <c r="AKL114" s="47"/>
      <c r="AKM114" s="47"/>
      <c r="AKN114" s="47"/>
      <c r="AKO114" s="47"/>
      <c r="AKP114" s="47"/>
      <c r="AKQ114" s="47"/>
      <c r="AKR114" s="47"/>
      <c r="AKS114" s="47"/>
      <c r="AKT114" s="47"/>
      <c r="AKU114" s="47"/>
      <c r="AKV114" s="47"/>
      <c r="AKW114" s="47"/>
      <c r="AKX114" s="47"/>
      <c r="AKY114" s="47"/>
      <c r="AKZ114" s="47"/>
      <c r="ALA114" s="47"/>
      <c r="ALB114" s="47"/>
      <c r="ALC114" s="47"/>
      <c r="ALD114" s="47"/>
      <c r="ALE114" s="47"/>
      <c r="ALF114" s="47"/>
      <c r="ALG114" s="47"/>
      <c r="ALH114" s="47"/>
      <c r="ALI114" s="47"/>
      <c r="ALJ114" s="47"/>
      <c r="ALK114" s="47"/>
      <c r="ALL114" s="47"/>
      <c r="ALM114" s="47"/>
      <c r="ALN114" s="47"/>
      <c r="ALO114" s="47"/>
      <c r="ALP114" s="47"/>
      <c r="ALQ114" s="47"/>
      <c r="ALR114" s="47"/>
      <c r="ALS114" s="47"/>
      <c r="ALT114" s="47"/>
      <c r="ALU114" s="47"/>
      <c r="ALV114" s="47"/>
      <c r="ALW114" s="47"/>
      <c r="ALX114" s="47"/>
      <c r="ALY114" s="47"/>
      <c r="ALZ114" s="47"/>
      <c r="AMA114" s="47"/>
      <c r="AMB114" s="47"/>
      <c r="AMC114" s="47"/>
      <c r="AMD114" s="47"/>
      <c r="AME114" s="47"/>
      <c r="AMF114" s="47"/>
      <c r="AMG114" s="47"/>
      <c r="AMH114" s="47"/>
      <c r="AMI114" s="47"/>
      <c r="AMJ114" s="47"/>
    </row>
    <row r="115" s="4" customFormat="1" ht="23" customHeight="1" spans="1:1024">
      <c r="A115" s="48" t="s">
        <v>29</v>
      </c>
      <c r="B115" s="49" t="s">
        <v>531</v>
      </c>
      <c r="C115" s="15" t="s">
        <v>38</v>
      </c>
      <c r="D115" s="49" t="s">
        <v>532</v>
      </c>
      <c r="E115" s="49" t="s">
        <v>533</v>
      </c>
      <c r="F115" s="51" t="s">
        <v>41</v>
      </c>
      <c r="G115" s="49" t="s">
        <v>217</v>
      </c>
      <c r="H115" s="52"/>
      <c r="I115" s="49" t="s">
        <v>534</v>
      </c>
      <c r="J115" s="53">
        <v>0</v>
      </c>
      <c r="K115" s="51">
        <v>45000</v>
      </c>
      <c r="L115" s="53">
        <v>0</v>
      </c>
      <c r="M115" s="32">
        <f t="shared" si="4"/>
        <v>45000</v>
      </c>
      <c r="N115" s="54">
        <v>1</v>
      </c>
      <c r="O115" s="55"/>
      <c r="P115" s="56"/>
      <c r="Q115" s="54"/>
      <c r="R115" s="54"/>
      <c r="S115" s="54"/>
      <c r="T115" s="54"/>
      <c r="U115" s="54"/>
      <c r="V115" s="54"/>
      <c r="W115" s="54"/>
      <c r="X115" s="54"/>
      <c r="Y115" s="58"/>
      <c r="Z115" s="55"/>
      <c r="AA115" s="55"/>
      <c r="AB115" s="56"/>
      <c r="AC115" s="56"/>
      <c r="AD115" s="56"/>
      <c r="AE115" s="54"/>
      <c r="AF115" s="54"/>
      <c r="AG115" s="59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  <c r="LC115" s="47"/>
      <c r="LD115" s="47"/>
      <c r="LE115" s="47"/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47"/>
      <c r="LR115" s="47"/>
      <c r="LS115" s="47"/>
      <c r="LT115" s="47"/>
      <c r="LU115" s="47"/>
      <c r="LV115" s="47"/>
      <c r="LW115" s="47"/>
      <c r="LX115" s="47"/>
      <c r="LY115" s="47"/>
      <c r="LZ115" s="47"/>
      <c r="MA115" s="47"/>
      <c r="MB115" s="47"/>
      <c r="MC115" s="47"/>
      <c r="MD115" s="47"/>
      <c r="ME115" s="47"/>
      <c r="MF115" s="47"/>
      <c r="MG115" s="47"/>
      <c r="MH115" s="47"/>
      <c r="MI115" s="47"/>
      <c r="MJ115" s="47"/>
      <c r="MK115" s="47"/>
      <c r="ML115" s="47"/>
      <c r="MM115" s="47"/>
      <c r="MN115" s="47"/>
      <c r="MO115" s="47"/>
      <c r="MP115" s="47"/>
      <c r="MQ115" s="47"/>
      <c r="MR115" s="47"/>
      <c r="MS115" s="47"/>
      <c r="MT115" s="47"/>
      <c r="MU115" s="47"/>
      <c r="MV115" s="47"/>
      <c r="MW115" s="47"/>
      <c r="MX115" s="47"/>
      <c r="MY115" s="47"/>
      <c r="MZ115" s="47"/>
      <c r="NA115" s="47"/>
      <c r="NB115" s="47"/>
      <c r="NC115" s="47"/>
      <c r="ND115" s="47"/>
      <c r="NE115" s="47"/>
      <c r="NF115" s="47"/>
      <c r="NG115" s="47"/>
      <c r="NH115" s="47"/>
      <c r="NI115" s="47"/>
      <c r="NJ115" s="47"/>
      <c r="NK115" s="47"/>
      <c r="NL115" s="47"/>
      <c r="NM115" s="47"/>
      <c r="NN115" s="47"/>
      <c r="NO115" s="47"/>
      <c r="NP115" s="47"/>
      <c r="NQ115" s="47"/>
      <c r="NR115" s="47"/>
      <c r="NS115" s="47"/>
      <c r="NT115" s="47"/>
      <c r="NU115" s="47"/>
      <c r="NV115" s="47"/>
      <c r="NW115" s="47"/>
      <c r="NX115" s="47"/>
      <c r="NY115" s="47"/>
      <c r="NZ115" s="47"/>
      <c r="OA115" s="47"/>
      <c r="OB115" s="47"/>
      <c r="OC115" s="47"/>
      <c r="OD115" s="47"/>
      <c r="OE115" s="47"/>
      <c r="OF115" s="47"/>
      <c r="OG115" s="47"/>
      <c r="OH115" s="47"/>
      <c r="OI115" s="47"/>
      <c r="OJ115" s="47"/>
      <c r="OK115" s="47"/>
      <c r="OL115" s="47"/>
      <c r="OM115" s="47"/>
      <c r="ON115" s="47"/>
      <c r="OO115" s="47"/>
      <c r="OP115" s="47"/>
      <c r="OQ115" s="47"/>
      <c r="OR115" s="47"/>
      <c r="OS115" s="47"/>
      <c r="OT115" s="47"/>
      <c r="OU115" s="47"/>
      <c r="OV115" s="47"/>
      <c r="OW115" s="47"/>
      <c r="OX115" s="47"/>
      <c r="OY115" s="47"/>
      <c r="OZ115" s="47"/>
      <c r="PA115" s="47"/>
      <c r="PB115" s="47"/>
      <c r="PC115" s="47"/>
      <c r="PD115" s="47"/>
      <c r="PE115" s="47"/>
      <c r="PF115" s="47"/>
      <c r="PG115" s="47"/>
      <c r="PH115" s="47"/>
      <c r="PI115" s="47"/>
      <c r="PJ115" s="47"/>
      <c r="PK115" s="47"/>
      <c r="PL115" s="47"/>
      <c r="PM115" s="47"/>
      <c r="PN115" s="47"/>
      <c r="PO115" s="47"/>
      <c r="PP115" s="47"/>
      <c r="PQ115" s="47"/>
      <c r="PR115" s="47"/>
      <c r="PS115" s="47"/>
      <c r="PT115" s="47"/>
      <c r="PU115" s="47"/>
      <c r="PV115" s="47"/>
      <c r="PW115" s="47"/>
      <c r="PX115" s="47"/>
      <c r="PY115" s="47"/>
      <c r="PZ115" s="47"/>
      <c r="QA115" s="47"/>
      <c r="QB115" s="47"/>
      <c r="QC115" s="47"/>
      <c r="QD115" s="47"/>
      <c r="QE115" s="47"/>
      <c r="QF115" s="47"/>
      <c r="QG115" s="47"/>
      <c r="QH115" s="47"/>
      <c r="QI115" s="47"/>
      <c r="QJ115" s="47"/>
      <c r="QK115" s="47"/>
      <c r="QL115" s="47"/>
      <c r="QM115" s="47"/>
      <c r="QN115" s="47"/>
      <c r="QO115" s="47"/>
      <c r="QP115" s="47"/>
      <c r="QQ115" s="47"/>
      <c r="QR115" s="47"/>
      <c r="QS115" s="47"/>
      <c r="QT115" s="47"/>
      <c r="QU115" s="47"/>
      <c r="QV115" s="47"/>
      <c r="QW115" s="47"/>
      <c r="QX115" s="47"/>
      <c r="QY115" s="47"/>
      <c r="QZ115" s="47"/>
      <c r="RA115" s="47"/>
      <c r="RB115" s="47"/>
      <c r="RC115" s="47"/>
      <c r="RD115" s="47"/>
      <c r="RE115" s="47"/>
      <c r="RF115" s="47"/>
      <c r="RG115" s="47"/>
      <c r="RH115" s="47"/>
      <c r="RI115" s="47"/>
      <c r="RJ115" s="47"/>
      <c r="RK115" s="47"/>
      <c r="RL115" s="47"/>
      <c r="RM115" s="47"/>
      <c r="RN115" s="47"/>
      <c r="RO115" s="47"/>
      <c r="RP115" s="47"/>
      <c r="RQ115" s="47"/>
      <c r="RR115" s="47"/>
      <c r="RS115" s="47"/>
      <c r="RT115" s="47"/>
      <c r="RU115" s="47"/>
      <c r="RV115" s="47"/>
      <c r="RW115" s="47"/>
      <c r="RX115" s="47"/>
      <c r="RY115" s="47"/>
      <c r="RZ115" s="47"/>
      <c r="SA115" s="47"/>
      <c r="SB115" s="47"/>
      <c r="SC115" s="47"/>
      <c r="SD115" s="47"/>
      <c r="SE115" s="47"/>
      <c r="SF115" s="47"/>
      <c r="SG115" s="47"/>
      <c r="SH115" s="47"/>
      <c r="SI115" s="47"/>
      <c r="SJ115" s="47"/>
      <c r="SK115" s="47"/>
      <c r="SL115" s="47"/>
      <c r="SM115" s="47"/>
      <c r="SN115" s="47"/>
      <c r="SO115" s="47"/>
      <c r="SP115" s="47"/>
      <c r="SQ115" s="47"/>
      <c r="SR115" s="47"/>
      <c r="SS115" s="47"/>
      <c r="ST115" s="47"/>
      <c r="SU115" s="47"/>
      <c r="SV115" s="47"/>
      <c r="SW115" s="47"/>
      <c r="SX115" s="47"/>
      <c r="SY115" s="47"/>
      <c r="SZ115" s="47"/>
      <c r="TA115" s="47"/>
      <c r="TB115" s="47"/>
      <c r="TC115" s="47"/>
      <c r="TD115" s="47"/>
      <c r="TE115" s="47"/>
      <c r="TF115" s="47"/>
      <c r="TG115" s="47"/>
      <c r="TH115" s="47"/>
      <c r="TI115" s="47"/>
      <c r="TJ115" s="47"/>
      <c r="TK115" s="47"/>
      <c r="TL115" s="47"/>
      <c r="TM115" s="47"/>
      <c r="TN115" s="47"/>
      <c r="TO115" s="47"/>
      <c r="TP115" s="47"/>
      <c r="TQ115" s="47"/>
      <c r="TR115" s="47"/>
      <c r="TS115" s="47"/>
      <c r="TT115" s="47"/>
      <c r="TU115" s="47"/>
      <c r="TV115" s="47"/>
      <c r="TW115" s="47"/>
      <c r="TX115" s="47"/>
      <c r="TY115" s="47"/>
      <c r="TZ115" s="47"/>
      <c r="UA115" s="47"/>
      <c r="UB115" s="47"/>
      <c r="UC115" s="47"/>
      <c r="UD115" s="47"/>
      <c r="UE115" s="47"/>
      <c r="UF115" s="47"/>
      <c r="UG115" s="47"/>
      <c r="UH115" s="47"/>
      <c r="UI115" s="47"/>
      <c r="UJ115" s="47"/>
      <c r="UK115" s="47"/>
      <c r="UL115" s="47"/>
      <c r="UM115" s="47"/>
      <c r="UN115" s="47"/>
      <c r="UO115" s="47"/>
      <c r="UP115" s="47"/>
      <c r="UQ115" s="47"/>
      <c r="UR115" s="47"/>
      <c r="US115" s="47"/>
      <c r="UT115" s="47"/>
      <c r="UU115" s="47"/>
      <c r="UV115" s="47"/>
      <c r="UW115" s="47"/>
      <c r="UX115" s="47"/>
      <c r="UY115" s="47"/>
      <c r="UZ115" s="47"/>
      <c r="VA115" s="47"/>
      <c r="VB115" s="47"/>
      <c r="VC115" s="47"/>
      <c r="VD115" s="47"/>
      <c r="VE115" s="47"/>
      <c r="VF115" s="47"/>
      <c r="VG115" s="47"/>
      <c r="VH115" s="47"/>
      <c r="VI115" s="47"/>
      <c r="VJ115" s="47"/>
      <c r="VK115" s="47"/>
      <c r="VL115" s="47"/>
      <c r="VM115" s="47"/>
      <c r="VN115" s="47"/>
      <c r="VO115" s="47"/>
      <c r="VP115" s="47"/>
      <c r="VQ115" s="47"/>
      <c r="VR115" s="47"/>
      <c r="VS115" s="47"/>
      <c r="VT115" s="47"/>
      <c r="VU115" s="47"/>
      <c r="VV115" s="47"/>
      <c r="VW115" s="47"/>
      <c r="VX115" s="47"/>
      <c r="VY115" s="47"/>
      <c r="VZ115" s="47"/>
      <c r="WA115" s="47"/>
      <c r="WB115" s="47"/>
      <c r="WC115" s="47"/>
      <c r="WD115" s="47"/>
      <c r="WE115" s="47"/>
      <c r="WF115" s="47"/>
      <c r="WG115" s="47"/>
      <c r="WH115" s="47"/>
      <c r="WI115" s="47"/>
      <c r="WJ115" s="47"/>
      <c r="WK115" s="47"/>
      <c r="WL115" s="47"/>
      <c r="WM115" s="47"/>
      <c r="WN115" s="47"/>
      <c r="WO115" s="47"/>
      <c r="WP115" s="47"/>
      <c r="WQ115" s="47"/>
      <c r="WR115" s="47"/>
      <c r="WS115" s="47"/>
      <c r="WT115" s="47"/>
      <c r="WU115" s="47"/>
      <c r="WV115" s="47"/>
      <c r="WW115" s="47"/>
      <c r="WX115" s="47"/>
      <c r="WY115" s="47"/>
      <c r="WZ115" s="47"/>
      <c r="XA115" s="47"/>
      <c r="XB115" s="47"/>
      <c r="XC115" s="47"/>
      <c r="XD115" s="47"/>
      <c r="XE115" s="47"/>
      <c r="XF115" s="47"/>
      <c r="XG115" s="47"/>
      <c r="XH115" s="47"/>
      <c r="XI115" s="47"/>
      <c r="XJ115" s="47"/>
      <c r="XK115" s="47"/>
      <c r="XL115" s="47"/>
      <c r="XM115" s="47"/>
      <c r="XN115" s="47"/>
      <c r="XO115" s="47"/>
      <c r="XP115" s="47"/>
      <c r="XQ115" s="47"/>
      <c r="XR115" s="47"/>
      <c r="XS115" s="47"/>
      <c r="XT115" s="47"/>
      <c r="XU115" s="47"/>
      <c r="XV115" s="47"/>
      <c r="XW115" s="47"/>
      <c r="XX115" s="47"/>
      <c r="XY115" s="47"/>
      <c r="XZ115" s="47"/>
      <c r="YA115" s="47"/>
      <c r="YB115" s="47"/>
      <c r="YC115" s="47"/>
      <c r="YD115" s="47"/>
      <c r="YE115" s="47"/>
      <c r="YF115" s="47"/>
      <c r="YG115" s="47"/>
      <c r="YH115" s="47"/>
      <c r="YI115" s="47"/>
      <c r="YJ115" s="47"/>
      <c r="YK115" s="47"/>
      <c r="YL115" s="47"/>
      <c r="YM115" s="47"/>
      <c r="YN115" s="47"/>
      <c r="YO115" s="47"/>
      <c r="YP115" s="47"/>
      <c r="YQ115" s="47"/>
      <c r="YR115" s="47"/>
      <c r="YS115" s="47"/>
      <c r="YT115" s="47"/>
      <c r="YU115" s="47"/>
      <c r="YV115" s="47"/>
      <c r="YW115" s="47"/>
      <c r="YX115" s="47"/>
      <c r="YY115" s="47"/>
      <c r="YZ115" s="47"/>
      <c r="ZA115" s="47"/>
      <c r="ZB115" s="47"/>
      <c r="ZC115" s="47"/>
      <c r="ZD115" s="47"/>
      <c r="ZE115" s="47"/>
      <c r="ZF115" s="47"/>
      <c r="ZG115" s="47"/>
      <c r="ZH115" s="47"/>
      <c r="ZI115" s="47"/>
      <c r="ZJ115" s="47"/>
      <c r="ZK115" s="47"/>
      <c r="ZL115" s="47"/>
      <c r="ZM115" s="47"/>
      <c r="ZN115" s="47"/>
      <c r="ZO115" s="47"/>
      <c r="ZP115" s="47"/>
      <c r="ZQ115" s="47"/>
      <c r="ZR115" s="47"/>
      <c r="ZS115" s="47"/>
      <c r="ZT115" s="47"/>
      <c r="ZU115" s="47"/>
      <c r="ZV115" s="47"/>
      <c r="ZW115" s="47"/>
      <c r="ZX115" s="47"/>
      <c r="ZY115" s="47"/>
      <c r="ZZ115" s="47"/>
      <c r="AAA115" s="47"/>
      <c r="AAB115" s="47"/>
      <c r="AAC115" s="47"/>
      <c r="AAD115" s="47"/>
      <c r="AAE115" s="47"/>
      <c r="AAF115" s="47"/>
      <c r="AAG115" s="47"/>
      <c r="AAH115" s="47"/>
      <c r="AAI115" s="47"/>
      <c r="AAJ115" s="47"/>
      <c r="AAK115" s="47"/>
      <c r="AAL115" s="47"/>
      <c r="AAM115" s="47"/>
      <c r="AAN115" s="47"/>
      <c r="AAO115" s="47"/>
      <c r="AAP115" s="47"/>
      <c r="AAQ115" s="47"/>
      <c r="AAR115" s="47"/>
      <c r="AAS115" s="47"/>
      <c r="AAT115" s="47"/>
      <c r="AAU115" s="47"/>
      <c r="AAV115" s="47"/>
      <c r="AAW115" s="47"/>
      <c r="AAX115" s="47"/>
      <c r="AAY115" s="47"/>
      <c r="AAZ115" s="47"/>
      <c r="ABA115" s="47"/>
      <c r="ABB115" s="47"/>
      <c r="ABC115" s="47"/>
      <c r="ABD115" s="47"/>
      <c r="ABE115" s="47"/>
      <c r="ABF115" s="47"/>
      <c r="ABG115" s="47"/>
      <c r="ABH115" s="47"/>
      <c r="ABI115" s="47"/>
      <c r="ABJ115" s="47"/>
      <c r="ABK115" s="47"/>
      <c r="ABL115" s="47"/>
      <c r="ABM115" s="47"/>
      <c r="ABN115" s="47"/>
      <c r="ABO115" s="47"/>
      <c r="ABP115" s="47"/>
      <c r="ABQ115" s="47"/>
      <c r="ABR115" s="47"/>
      <c r="ABS115" s="47"/>
      <c r="ABT115" s="47"/>
      <c r="ABU115" s="47"/>
      <c r="ABV115" s="47"/>
      <c r="ABW115" s="47"/>
      <c r="ABX115" s="47"/>
      <c r="ABY115" s="47"/>
      <c r="ABZ115" s="47"/>
      <c r="ACA115" s="47"/>
      <c r="ACB115" s="47"/>
      <c r="ACC115" s="47"/>
      <c r="ACD115" s="47"/>
      <c r="ACE115" s="47"/>
      <c r="ACF115" s="47"/>
      <c r="ACG115" s="47"/>
      <c r="ACH115" s="47"/>
      <c r="ACI115" s="47"/>
      <c r="ACJ115" s="47"/>
      <c r="ACK115" s="47"/>
      <c r="ACL115" s="47"/>
      <c r="ACM115" s="47"/>
      <c r="ACN115" s="47"/>
      <c r="ACO115" s="47"/>
      <c r="ACP115" s="47"/>
      <c r="ACQ115" s="47"/>
      <c r="ACR115" s="47"/>
      <c r="ACS115" s="47"/>
      <c r="ACT115" s="47"/>
      <c r="ACU115" s="47"/>
      <c r="ACV115" s="47"/>
      <c r="ACW115" s="47"/>
      <c r="ACX115" s="47"/>
      <c r="ACY115" s="47"/>
      <c r="ACZ115" s="47"/>
      <c r="ADA115" s="47"/>
      <c r="ADB115" s="47"/>
      <c r="ADC115" s="47"/>
      <c r="ADD115" s="47"/>
      <c r="ADE115" s="47"/>
      <c r="ADF115" s="47"/>
      <c r="ADG115" s="47"/>
      <c r="ADH115" s="47"/>
      <c r="ADI115" s="47"/>
      <c r="ADJ115" s="47"/>
      <c r="ADK115" s="47"/>
      <c r="ADL115" s="47"/>
      <c r="ADM115" s="47"/>
      <c r="ADN115" s="47"/>
      <c r="ADO115" s="47"/>
      <c r="ADP115" s="47"/>
      <c r="ADQ115" s="47"/>
      <c r="ADR115" s="47"/>
      <c r="ADS115" s="47"/>
      <c r="ADT115" s="47"/>
      <c r="ADU115" s="47"/>
      <c r="ADV115" s="47"/>
      <c r="ADW115" s="47"/>
      <c r="ADX115" s="47"/>
      <c r="ADY115" s="47"/>
      <c r="ADZ115" s="47"/>
      <c r="AEA115" s="47"/>
      <c r="AEB115" s="47"/>
      <c r="AEC115" s="47"/>
      <c r="AED115" s="47"/>
      <c r="AEE115" s="47"/>
      <c r="AEF115" s="47"/>
      <c r="AEG115" s="47"/>
      <c r="AEH115" s="47"/>
      <c r="AEI115" s="47"/>
      <c r="AEJ115" s="47"/>
      <c r="AEK115" s="47"/>
      <c r="AEL115" s="47"/>
      <c r="AEM115" s="47"/>
      <c r="AEN115" s="47"/>
      <c r="AEO115" s="47"/>
      <c r="AEP115" s="47"/>
      <c r="AEQ115" s="47"/>
      <c r="AER115" s="47"/>
      <c r="AES115" s="47"/>
      <c r="AET115" s="47"/>
      <c r="AEU115" s="47"/>
      <c r="AEV115" s="47"/>
      <c r="AEW115" s="47"/>
      <c r="AEX115" s="47"/>
      <c r="AEY115" s="47"/>
      <c r="AEZ115" s="47"/>
      <c r="AFA115" s="47"/>
      <c r="AFB115" s="47"/>
      <c r="AFC115" s="47"/>
      <c r="AFD115" s="47"/>
      <c r="AFE115" s="47"/>
      <c r="AFF115" s="47"/>
      <c r="AFG115" s="47"/>
      <c r="AFH115" s="47"/>
      <c r="AFI115" s="47"/>
      <c r="AFJ115" s="47"/>
      <c r="AFK115" s="47"/>
      <c r="AFL115" s="47"/>
      <c r="AFM115" s="47"/>
      <c r="AFN115" s="47"/>
      <c r="AFO115" s="47"/>
      <c r="AFP115" s="47"/>
      <c r="AFQ115" s="47"/>
      <c r="AFR115" s="47"/>
      <c r="AFS115" s="47"/>
      <c r="AFT115" s="47"/>
      <c r="AFU115" s="47"/>
      <c r="AFV115" s="47"/>
      <c r="AFW115" s="47"/>
      <c r="AFX115" s="47"/>
      <c r="AFY115" s="47"/>
      <c r="AFZ115" s="47"/>
      <c r="AGA115" s="47"/>
      <c r="AGB115" s="47"/>
      <c r="AGC115" s="47"/>
      <c r="AGD115" s="47"/>
      <c r="AGE115" s="47"/>
      <c r="AGF115" s="47"/>
      <c r="AGG115" s="47"/>
      <c r="AGH115" s="47"/>
      <c r="AGI115" s="47"/>
      <c r="AGJ115" s="47"/>
      <c r="AGK115" s="47"/>
      <c r="AGL115" s="47"/>
      <c r="AGM115" s="47"/>
      <c r="AGN115" s="47"/>
      <c r="AGO115" s="47"/>
      <c r="AGP115" s="47"/>
      <c r="AGQ115" s="47"/>
      <c r="AGR115" s="47"/>
      <c r="AGS115" s="47"/>
      <c r="AGT115" s="47"/>
      <c r="AGU115" s="47"/>
      <c r="AGV115" s="47"/>
      <c r="AGW115" s="47"/>
      <c r="AGX115" s="47"/>
      <c r="AGY115" s="47"/>
      <c r="AGZ115" s="47"/>
      <c r="AHA115" s="47"/>
      <c r="AHB115" s="47"/>
      <c r="AHC115" s="47"/>
      <c r="AHD115" s="47"/>
      <c r="AHE115" s="47"/>
      <c r="AHF115" s="47"/>
      <c r="AHG115" s="47"/>
      <c r="AHH115" s="47"/>
      <c r="AHI115" s="47"/>
      <c r="AHJ115" s="47"/>
      <c r="AHK115" s="47"/>
      <c r="AHL115" s="47"/>
      <c r="AHM115" s="47"/>
      <c r="AHN115" s="47"/>
      <c r="AHO115" s="47"/>
      <c r="AHP115" s="47"/>
      <c r="AHQ115" s="47"/>
      <c r="AHR115" s="47"/>
      <c r="AHS115" s="47"/>
      <c r="AHT115" s="47"/>
      <c r="AHU115" s="47"/>
      <c r="AHV115" s="47"/>
      <c r="AHW115" s="47"/>
      <c r="AHX115" s="47"/>
      <c r="AHY115" s="47"/>
      <c r="AHZ115" s="47"/>
      <c r="AIA115" s="47"/>
      <c r="AIB115" s="47"/>
      <c r="AIC115" s="47"/>
      <c r="AID115" s="47"/>
      <c r="AIE115" s="47"/>
      <c r="AIF115" s="47"/>
      <c r="AIG115" s="47"/>
      <c r="AIH115" s="47"/>
      <c r="AII115" s="47"/>
      <c r="AIJ115" s="47"/>
      <c r="AIK115" s="47"/>
      <c r="AIL115" s="47"/>
      <c r="AIM115" s="47"/>
      <c r="AIN115" s="47"/>
      <c r="AIO115" s="47"/>
      <c r="AIP115" s="47"/>
      <c r="AIQ115" s="47"/>
      <c r="AIR115" s="47"/>
      <c r="AIS115" s="47"/>
      <c r="AIT115" s="47"/>
      <c r="AIU115" s="47"/>
      <c r="AIV115" s="47"/>
      <c r="AIW115" s="47"/>
      <c r="AIX115" s="47"/>
      <c r="AIY115" s="47"/>
      <c r="AIZ115" s="47"/>
      <c r="AJA115" s="47"/>
      <c r="AJB115" s="47"/>
      <c r="AJC115" s="47"/>
      <c r="AJD115" s="47"/>
      <c r="AJE115" s="47"/>
      <c r="AJF115" s="47"/>
      <c r="AJG115" s="47"/>
      <c r="AJH115" s="47"/>
      <c r="AJI115" s="47"/>
      <c r="AJJ115" s="47"/>
      <c r="AJK115" s="47"/>
      <c r="AJL115" s="47"/>
      <c r="AJM115" s="47"/>
      <c r="AJN115" s="47"/>
      <c r="AJO115" s="47"/>
      <c r="AJP115" s="47"/>
      <c r="AJQ115" s="47"/>
      <c r="AJR115" s="47"/>
      <c r="AJS115" s="47"/>
      <c r="AJT115" s="47"/>
      <c r="AJU115" s="47"/>
      <c r="AJV115" s="47"/>
      <c r="AJW115" s="47"/>
      <c r="AJX115" s="47"/>
      <c r="AJY115" s="47"/>
      <c r="AJZ115" s="47"/>
      <c r="AKA115" s="47"/>
      <c r="AKB115" s="47"/>
      <c r="AKC115" s="47"/>
      <c r="AKD115" s="47"/>
      <c r="AKE115" s="47"/>
      <c r="AKF115" s="47"/>
      <c r="AKG115" s="47"/>
      <c r="AKH115" s="47"/>
      <c r="AKI115" s="47"/>
      <c r="AKJ115" s="47"/>
      <c r="AKK115" s="47"/>
      <c r="AKL115" s="47"/>
      <c r="AKM115" s="47"/>
      <c r="AKN115" s="47"/>
      <c r="AKO115" s="47"/>
      <c r="AKP115" s="47"/>
      <c r="AKQ115" s="47"/>
      <c r="AKR115" s="47"/>
      <c r="AKS115" s="47"/>
      <c r="AKT115" s="47"/>
      <c r="AKU115" s="47"/>
      <c r="AKV115" s="47"/>
      <c r="AKW115" s="47"/>
      <c r="AKX115" s="47"/>
      <c r="AKY115" s="47"/>
      <c r="AKZ115" s="47"/>
      <c r="ALA115" s="47"/>
      <c r="ALB115" s="47"/>
      <c r="ALC115" s="47"/>
      <c r="ALD115" s="47"/>
      <c r="ALE115" s="47"/>
      <c r="ALF115" s="47"/>
      <c r="ALG115" s="47"/>
      <c r="ALH115" s="47"/>
      <c r="ALI115" s="47"/>
      <c r="ALJ115" s="47"/>
      <c r="ALK115" s="47"/>
      <c r="ALL115" s="47"/>
      <c r="ALM115" s="47"/>
      <c r="ALN115" s="47"/>
      <c r="ALO115" s="47"/>
      <c r="ALP115" s="47"/>
      <c r="ALQ115" s="47"/>
      <c r="ALR115" s="47"/>
      <c r="ALS115" s="47"/>
      <c r="ALT115" s="47"/>
      <c r="ALU115" s="47"/>
      <c r="ALV115" s="47"/>
      <c r="ALW115" s="47"/>
      <c r="ALX115" s="47"/>
      <c r="ALY115" s="47"/>
      <c r="ALZ115" s="47"/>
      <c r="AMA115" s="47"/>
      <c r="AMB115" s="47"/>
      <c r="AMC115" s="47"/>
      <c r="AMD115" s="47"/>
      <c r="AME115" s="47"/>
      <c r="AMF115" s="47"/>
      <c r="AMG115" s="47"/>
      <c r="AMH115" s="47"/>
      <c r="AMI115" s="47"/>
      <c r="AMJ115" s="47"/>
    </row>
    <row r="116" s="4" customFormat="1" ht="23" customHeight="1" spans="1:1024">
      <c r="A116" s="48" t="s">
        <v>29</v>
      </c>
      <c r="B116" s="49" t="s">
        <v>535</v>
      </c>
      <c r="C116" s="49" t="s">
        <v>203</v>
      </c>
      <c r="D116" s="49" t="s">
        <v>536</v>
      </c>
      <c r="E116" s="49" t="s">
        <v>537</v>
      </c>
      <c r="F116" s="51" t="s">
        <v>34</v>
      </c>
      <c r="G116" s="49" t="s">
        <v>217</v>
      </c>
      <c r="H116" s="52"/>
      <c r="I116" s="49" t="s">
        <v>538</v>
      </c>
      <c r="J116" s="53">
        <v>0</v>
      </c>
      <c r="K116" s="51">
        <v>45000</v>
      </c>
      <c r="L116" s="53">
        <v>0</v>
      </c>
      <c r="M116" s="32">
        <f t="shared" si="4"/>
        <v>45000</v>
      </c>
      <c r="N116" s="54">
        <v>1</v>
      </c>
      <c r="O116" s="55"/>
      <c r="P116" s="56"/>
      <c r="Q116" s="54"/>
      <c r="R116" s="54"/>
      <c r="S116" s="54"/>
      <c r="T116" s="54"/>
      <c r="U116" s="54"/>
      <c r="V116" s="54"/>
      <c r="W116" s="54"/>
      <c r="X116" s="54"/>
      <c r="Y116" s="58"/>
      <c r="Z116" s="55"/>
      <c r="AA116" s="55"/>
      <c r="AB116" s="56"/>
      <c r="AC116" s="56"/>
      <c r="AD116" s="56"/>
      <c r="AE116" s="54"/>
      <c r="AF116" s="54"/>
      <c r="AG116" s="59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  <c r="JP116" s="47"/>
      <c r="JQ116" s="47"/>
      <c r="JR116" s="47"/>
      <c r="JS116" s="47"/>
      <c r="JT116" s="47"/>
      <c r="JU116" s="47"/>
      <c r="JV116" s="47"/>
      <c r="JW116" s="47"/>
      <c r="JX116" s="47"/>
      <c r="JY116" s="47"/>
      <c r="JZ116" s="47"/>
      <c r="KA116" s="47"/>
      <c r="KB116" s="47"/>
      <c r="KC116" s="47"/>
      <c r="KD116" s="47"/>
      <c r="KE116" s="47"/>
      <c r="KF116" s="47"/>
      <c r="KG116" s="47"/>
      <c r="KH116" s="47"/>
      <c r="KI116" s="47"/>
      <c r="KJ116" s="47"/>
      <c r="KK116" s="47"/>
      <c r="KL116" s="47"/>
      <c r="KM116" s="47"/>
      <c r="KN116" s="47"/>
      <c r="KO116" s="47"/>
      <c r="KP116" s="47"/>
      <c r="KQ116" s="47"/>
      <c r="KR116" s="47"/>
      <c r="KS116" s="47"/>
      <c r="KT116" s="47"/>
      <c r="KU116" s="47"/>
      <c r="KV116" s="47"/>
      <c r="KW116" s="47"/>
      <c r="KX116" s="47"/>
      <c r="KY116" s="47"/>
      <c r="KZ116" s="47"/>
      <c r="LA116" s="47"/>
      <c r="LB116" s="47"/>
      <c r="LC116" s="47"/>
      <c r="LD116" s="47"/>
      <c r="LE116" s="47"/>
      <c r="LF116" s="47"/>
      <c r="LG116" s="47"/>
      <c r="LH116" s="47"/>
      <c r="LI116" s="47"/>
      <c r="LJ116" s="47"/>
      <c r="LK116" s="47"/>
      <c r="LL116" s="47"/>
      <c r="LM116" s="47"/>
      <c r="LN116" s="47"/>
      <c r="LO116" s="47"/>
      <c r="LP116" s="47"/>
      <c r="LQ116" s="47"/>
      <c r="LR116" s="47"/>
      <c r="LS116" s="47"/>
      <c r="LT116" s="47"/>
      <c r="LU116" s="47"/>
      <c r="LV116" s="47"/>
      <c r="LW116" s="47"/>
      <c r="LX116" s="47"/>
      <c r="LY116" s="47"/>
      <c r="LZ116" s="47"/>
      <c r="MA116" s="47"/>
      <c r="MB116" s="47"/>
      <c r="MC116" s="47"/>
      <c r="MD116" s="47"/>
      <c r="ME116" s="47"/>
      <c r="MF116" s="47"/>
      <c r="MG116" s="47"/>
      <c r="MH116" s="47"/>
      <c r="MI116" s="47"/>
      <c r="MJ116" s="47"/>
      <c r="MK116" s="47"/>
      <c r="ML116" s="47"/>
      <c r="MM116" s="47"/>
      <c r="MN116" s="47"/>
      <c r="MO116" s="47"/>
      <c r="MP116" s="47"/>
      <c r="MQ116" s="47"/>
      <c r="MR116" s="47"/>
      <c r="MS116" s="47"/>
      <c r="MT116" s="47"/>
      <c r="MU116" s="47"/>
      <c r="MV116" s="47"/>
      <c r="MW116" s="47"/>
      <c r="MX116" s="47"/>
      <c r="MY116" s="47"/>
      <c r="MZ116" s="47"/>
      <c r="NA116" s="47"/>
      <c r="NB116" s="47"/>
      <c r="NC116" s="47"/>
      <c r="ND116" s="47"/>
      <c r="NE116" s="47"/>
      <c r="NF116" s="47"/>
      <c r="NG116" s="47"/>
      <c r="NH116" s="47"/>
      <c r="NI116" s="47"/>
      <c r="NJ116" s="47"/>
      <c r="NK116" s="47"/>
      <c r="NL116" s="47"/>
      <c r="NM116" s="47"/>
      <c r="NN116" s="47"/>
      <c r="NO116" s="47"/>
      <c r="NP116" s="47"/>
      <c r="NQ116" s="47"/>
      <c r="NR116" s="47"/>
      <c r="NS116" s="47"/>
      <c r="NT116" s="47"/>
      <c r="NU116" s="47"/>
      <c r="NV116" s="47"/>
      <c r="NW116" s="47"/>
      <c r="NX116" s="47"/>
      <c r="NY116" s="47"/>
      <c r="NZ116" s="47"/>
      <c r="OA116" s="47"/>
      <c r="OB116" s="47"/>
      <c r="OC116" s="47"/>
      <c r="OD116" s="47"/>
      <c r="OE116" s="47"/>
      <c r="OF116" s="47"/>
      <c r="OG116" s="47"/>
      <c r="OH116" s="47"/>
      <c r="OI116" s="47"/>
      <c r="OJ116" s="47"/>
      <c r="OK116" s="47"/>
      <c r="OL116" s="47"/>
      <c r="OM116" s="47"/>
      <c r="ON116" s="47"/>
      <c r="OO116" s="47"/>
      <c r="OP116" s="47"/>
      <c r="OQ116" s="47"/>
      <c r="OR116" s="47"/>
      <c r="OS116" s="47"/>
      <c r="OT116" s="47"/>
      <c r="OU116" s="47"/>
      <c r="OV116" s="47"/>
      <c r="OW116" s="47"/>
      <c r="OX116" s="47"/>
      <c r="OY116" s="47"/>
      <c r="OZ116" s="47"/>
      <c r="PA116" s="47"/>
      <c r="PB116" s="47"/>
      <c r="PC116" s="47"/>
      <c r="PD116" s="47"/>
      <c r="PE116" s="47"/>
      <c r="PF116" s="47"/>
      <c r="PG116" s="47"/>
      <c r="PH116" s="47"/>
      <c r="PI116" s="47"/>
      <c r="PJ116" s="47"/>
      <c r="PK116" s="47"/>
      <c r="PL116" s="47"/>
      <c r="PM116" s="47"/>
      <c r="PN116" s="47"/>
      <c r="PO116" s="47"/>
      <c r="PP116" s="47"/>
      <c r="PQ116" s="47"/>
      <c r="PR116" s="47"/>
      <c r="PS116" s="47"/>
      <c r="PT116" s="47"/>
      <c r="PU116" s="47"/>
      <c r="PV116" s="47"/>
      <c r="PW116" s="47"/>
      <c r="PX116" s="47"/>
      <c r="PY116" s="47"/>
      <c r="PZ116" s="47"/>
      <c r="QA116" s="47"/>
      <c r="QB116" s="47"/>
      <c r="QC116" s="47"/>
      <c r="QD116" s="47"/>
      <c r="QE116" s="47"/>
      <c r="QF116" s="47"/>
      <c r="QG116" s="47"/>
      <c r="QH116" s="47"/>
      <c r="QI116" s="47"/>
      <c r="QJ116" s="47"/>
      <c r="QK116" s="47"/>
      <c r="QL116" s="47"/>
      <c r="QM116" s="47"/>
      <c r="QN116" s="47"/>
      <c r="QO116" s="47"/>
      <c r="QP116" s="47"/>
      <c r="QQ116" s="47"/>
      <c r="QR116" s="47"/>
      <c r="QS116" s="47"/>
      <c r="QT116" s="47"/>
      <c r="QU116" s="47"/>
      <c r="QV116" s="47"/>
      <c r="QW116" s="47"/>
      <c r="QX116" s="47"/>
      <c r="QY116" s="47"/>
      <c r="QZ116" s="47"/>
      <c r="RA116" s="47"/>
      <c r="RB116" s="47"/>
      <c r="RC116" s="47"/>
      <c r="RD116" s="47"/>
      <c r="RE116" s="47"/>
      <c r="RF116" s="47"/>
      <c r="RG116" s="47"/>
      <c r="RH116" s="47"/>
      <c r="RI116" s="47"/>
      <c r="RJ116" s="47"/>
      <c r="RK116" s="47"/>
      <c r="RL116" s="47"/>
      <c r="RM116" s="47"/>
      <c r="RN116" s="47"/>
      <c r="RO116" s="47"/>
      <c r="RP116" s="47"/>
      <c r="RQ116" s="47"/>
      <c r="RR116" s="47"/>
      <c r="RS116" s="47"/>
      <c r="RT116" s="47"/>
      <c r="RU116" s="47"/>
      <c r="RV116" s="47"/>
      <c r="RW116" s="47"/>
      <c r="RX116" s="47"/>
      <c r="RY116" s="47"/>
      <c r="RZ116" s="47"/>
      <c r="SA116" s="47"/>
      <c r="SB116" s="47"/>
      <c r="SC116" s="47"/>
      <c r="SD116" s="47"/>
      <c r="SE116" s="47"/>
      <c r="SF116" s="47"/>
      <c r="SG116" s="47"/>
      <c r="SH116" s="47"/>
      <c r="SI116" s="47"/>
      <c r="SJ116" s="47"/>
      <c r="SK116" s="47"/>
      <c r="SL116" s="47"/>
      <c r="SM116" s="47"/>
      <c r="SN116" s="47"/>
      <c r="SO116" s="47"/>
      <c r="SP116" s="47"/>
      <c r="SQ116" s="47"/>
      <c r="SR116" s="47"/>
      <c r="SS116" s="47"/>
      <c r="ST116" s="47"/>
      <c r="SU116" s="47"/>
      <c r="SV116" s="47"/>
      <c r="SW116" s="47"/>
      <c r="SX116" s="47"/>
      <c r="SY116" s="47"/>
      <c r="SZ116" s="47"/>
      <c r="TA116" s="47"/>
      <c r="TB116" s="47"/>
      <c r="TC116" s="47"/>
      <c r="TD116" s="47"/>
      <c r="TE116" s="47"/>
      <c r="TF116" s="47"/>
      <c r="TG116" s="47"/>
      <c r="TH116" s="47"/>
      <c r="TI116" s="47"/>
      <c r="TJ116" s="47"/>
      <c r="TK116" s="47"/>
      <c r="TL116" s="47"/>
      <c r="TM116" s="47"/>
      <c r="TN116" s="47"/>
      <c r="TO116" s="47"/>
      <c r="TP116" s="47"/>
      <c r="TQ116" s="47"/>
      <c r="TR116" s="47"/>
      <c r="TS116" s="47"/>
      <c r="TT116" s="47"/>
      <c r="TU116" s="47"/>
      <c r="TV116" s="47"/>
      <c r="TW116" s="47"/>
      <c r="TX116" s="47"/>
      <c r="TY116" s="47"/>
      <c r="TZ116" s="47"/>
      <c r="UA116" s="47"/>
      <c r="UB116" s="47"/>
      <c r="UC116" s="47"/>
      <c r="UD116" s="47"/>
      <c r="UE116" s="47"/>
      <c r="UF116" s="47"/>
      <c r="UG116" s="47"/>
      <c r="UH116" s="47"/>
      <c r="UI116" s="47"/>
      <c r="UJ116" s="47"/>
      <c r="UK116" s="47"/>
      <c r="UL116" s="47"/>
      <c r="UM116" s="47"/>
      <c r="UN116" s="47"/>
      <c r="UO116" s="47"/>
      <c r="UP116" s="47"/>
      <c r="UQ116" s="47"/>
      <c r="UR116" s="47"/>
      <c r="US116" s="47"/>
      <c r="UT116" s="47"/>
      <c r="UU116" s="47"/>
      <c r="UV116" s="47"/>
      <c r="UW116" s="47"/>
      <c r="UX116" s="47"/>
      <c r="UY116" s="47"/>
      <c r="UZ116" s="47"/>
      <c r="VA116" s="47"/>
      <c r="VB116" s="47"/>
      <c r="VC116" s="47"/>
      <c r="VD116" s="47"/>
      <c r="VE116" s="47"/>
      <c r="VF116" s="47"/>
      <c r="VG116" s="47"/>
      <c r="VH116" s="47"/>
      <c r="VI116" s="47"/>
      <c r="VJ116" s="47"/>
      <c r="VK116" s="47"/>
      <c r="VL116" s="47"/>
      <c r="VM116" s="47"/>
      <c r="VN116" s="47"/>
      <c r="VO116" s="47"/>
      <c r="VP116" s="47"/>
      <c r="VQ116" s="47"/>
      <c r="VR116" s="47"/>
      <c r="VS116" s="47"/>
      <c r="VT116" s="47"/>
      <c r="VU116" s="47"/>
      <c r="VV116" s="47"/>
      <c r="VW116" s="47"/>
      <c r="VX116" s="47"/>
      <c r="VY116" s="47"/>
      <c r="VZ116" s="47"/>
      <c r="WA116" s="47"/>
      <c r="WB116" s="47"/>
      <c r="WC116" s="47"/>
      <c r="WD116" s="47"/>
      <c r="WE116" s="47"/>
      <c r="WF116" s="47"/>
      <c r="WG116" s="47"/>
      <c r="WH116" s="47"/>
      <c r="WI116" s="47"/>
      <c r="WJ116" s="47"/>
      <c r="WK116" s="47"/>
      <c r="WL116" s="47"/>
      <c r="WM116" s="47"/>
      <c r="WN116" s="47"/>
      <c r="WO116" s="47"/>
      <c r="WP116" s="47"/>
      <c r="WQ116" s="47"/>
      <c r="WR116" s="47"/>
      <c r="WS116" s="47"/>
      <c r="WT116" s="47"/>
      <c r="WU116" s="47"/>
      <c r="WV116" s="47"/>
      <c r="WW116" s="47"/>
      <c r="WX116" s="47"/>
      <c r="WY116" s="47"/>
      <c r="WZ116" s="47"/>
      <c r="XA116" s="47"/>
      <c r="XB116" s="47"/>
      <c r="XC116" s="47"/>
      <c r="XD116" s="47"/>
      <c r="XE116" s="47"/>
      <c r="XF116" s="47"/>
      <c r="XG116" s="47"/>
      <c r="XH116" s="47"/>
      <c r="XI116" s="47"/>
      <c r="XJ116" s="47"/>
      <c r="XK116" s="47"/>
      <c r="XL116" s="47"/>
      <c r="XM116" s="47"/>
      <c r="XN116" s="47"/>
      <c r="XO116" s="47"/>
      <c r="XP116" s="47"/>
      <c r="XQ116" s="47"/>
      <c r="XR116" s="47"/>
      <c r="XS116" s="47"/>
      <c r="XT116" s="47"/>
      <c r="XU116" s="47"/>
      <c r="XV116" s="47"/>
      <c r="XW116" s="47"/>
      <c r="XX116" s="47"/>
      <c r="XY116" s="47"/>
      <c r="XZ116" s="47"/>
      <c r="YA116" s="47"/>
      <c r="YB116" s="47"/>
      <c r="YC116" s="47"/>
      <c r="YD116" s="47"/>
      <c r="YE116" s="47"/>
      <c r="YF116" s="47"/>
      <c r="YG116" s="47"/>
      <c r="YH116" s="47"/>
      <c r="YI116" s="47"/>
      <c r="YJ116" s="47"/>
      <c r="YK116" s="47"/>
      <c r="YL116" s="47"/>
      <c r="YM116" s="47"/>
      <c r="YN116" s="47"/>
      <c r="YO116" s="47"/>
      <c r="YP116" s="47"/>
      <c r="YQ116" s="47"/>
      <c r="YR116" s="47"/>
      <c r="YS116" s="47"/>
      <c r="YT116" s="47"/>
      <c r="YU116" s="47"/>
      <c r="YV116" s="47"/>
      <c r="YW116" s="47"/>
      <c r="YX116" s="47"/>
      <c r="YY116" s="47"/>
      <c r="YZ116" s="47"/>
      <c r="ZA116" s="47"/>
      <c r="ZB116" s="47"/>
      <c r="ZC116" s="47"/>
      <c r="ZD116" s="47"/>
      <c r="ZE116" s="47"/>
      <c r="ZF116" s="47"/>
      <c r="ZG116" s="47"/>
      <c r="ZH116" s="47"/>
      <c r="ZI116" s="47"/>
      <c r="ZJ116" s="47"/>
      <c r="ZK116" s="47"/>
      <c r="ZL116" s="47"/>
      <c r="ZM116" s="47"/>
      <c r="ZN116" s="47"/>
      <c r="ZO116" s="47"/>
      <c r="ZP116" s="47"/>
      <c r="ZQ116" s="47"/>
      <c r="ZR116" s="47"/>
      <c r="ZS116" s="47"/>
      <c r="ZT116" s="47"/>
      <c r="ZU116" s="47"/>
      <c r="ZV116" s="47"/>
      <c r="ZW116" s="47"/>
      <c r="ZX116" s="47"/>
      <c r="ZY116" s="47"/>
      <c r="ZZ116" s="47"/>
      <c r="AAA116" s="47"/>
      <c r="AAB116" s="47"/>
      <c r="AAC116" s="47"/>
      <c r="AAD116" s="47"/>
      <c r="AAE116" s="47"/>
      <c r="AAF116" s="47"/>
      <c r="AAG116" s="47"/>
      <c r="AAH116" s="47"/>
      <c r="AAI116" s="47"/>
      <c r="AAJ116" s="47"/>
      <c r="AAK116" s="47"/>
      <c r="AAL116" s="47"/>
      <c r="AAM116" s="47"/>
      <c r="AAN116" s="47"/>
      <c r="AAO116" s="47"/>
      <c r="AAP116" s="47"/>
      <c r="AAQ116" s="47"/>
      <c r="AAR116" s="47"/>
      <c r="AAS116" s="47"/>
      <c r="AAT116" s="47"/>
      <c r="AAU116" s="47"/>
      <c r="AAV116" s="47"/>
      <c r="AAW116" s="47"/>
      <c r="AAX116" s="47"/>
      <c r="AAY116" s="47"/>
      <c r="AAZ116" s="47"/>
      <c r="ABA116" s="47"/>
      <c r="ABB116" s="47"/>
      <c r="ABC116" s="47"/>
      <c r="ABD116" s="47"/>
      <c r="ABE116" s="47"/>
      <c r="ABF116" s="47"/>
      <c r="ABG116" s="47"/>
      <c r="ABH116" s="47"/>
      <c r="ABI116" s="47"/>
      <c r="ABJ116" s="47"/>
      <c r="ABK116" s="47"/>
      <c r="ABL116" s="47"/>
      <c r="ABM116" s="47"/>
      <c r="ABN116" s="47"/>
      <c r="ABO116" s="47"/>
      <c r="ABP116" s="47"/>
      <c r="ABQ116" s="47"/>
      <c r="ABR116" s="47"/>
      <c r="ABS116" s="47"/>
      <c r="ABT116" s="47"/>
      <c r="ABU116" s="47"/>
      <c r="ABV116" s="47"/>
      <c r="ABW116" s="47"/>
      <c r="ABX116" s="47"/>
      <c r="ABY116" s="47"/>
      <c r="ABZ116" s="47"/>
      <c r="ACA116" s="47"/>
      <c r="ACB116" s="47"/>
      <c r="ACC116" s="47"/>
      <c r="ACD116" s="47"/>
      <c r="ACE116" s="47"/>
      <c r="ACF116" s="47"/>
      <c r="ACG116" s="47"/>
      <c r="ACH116" s="47"/>
      <c r="ACI116" s="47"/>
      <c r="ACJ116" s="47"/>
      <c r="ACK116" s="47"/>
      <c r="ACL116" s="47"/>
      <c r="ACM116" s="47"/>
      <c r="ACN116" s="47"/>
      <c r="ACO116" s="47"/>
      <c r="ACP116" s="47"/>
      <c r="ACQ116" s="47"/>
      <c r="ACR116" s="47"/>
      <c r="ACS116" s="47"/>
      <c r="ACT116" s="47"/>
      <c r="ACU116" s="47"/>
      <c r="ACV116" s="47"/>
      <c r="ACW116" s="47"/>
      <c r="ACX116" s="47"/>
      <c r="ACY116" s="47"/>
      <c r="ACZ116" s="47"/>
      <c r="ADA116" s="47"/>
      <c r="ADB116" s="47"/>
      <c r="ADC116" s="47"/>
      <c r="ADD116" s="47"/>
      <c r="ADE116" s="47"/>
      <c r="ADF116" s="47"/>
      <c r="ADG116" s="47"/>
      <c r="ADH116" s="47"/>
      <c r="ADI116" s="47"/>
      <c r="ADJ116" s="47"/>
      <c r="ADK116" s="47"/>
      <c r="ADL116" s="47"/>
      <c r="ADM116" s="47"/>
      <c r="ADN116" s="47"/>
      <c r="ADO116" s="47"/>
      <c r="ADP116" s="47"/>
      <c r="ADQ116" s="47"/>
      <c r="ADR116" s="47"/>
      <c r="ADS116" s="47"/>
      <c r="ADT116" s="47"/>
      <c r="ADU116" s="47"/>
      <c r="ADV116" s="47"/>
      <c r="ADW116" s="47"/>
      <c r="ADX116" s="47"/>
      <c r="ADY116" s="47"/>
      <c r="ADZ116" s="47"/>
      <c r="AEA116" s="47"/>
      <c r="AEB116" s="47"/>
      <c r="AEC116" s="47"/>
      <c r="AED116" s="47"/>
      <c r="AEE116" s="47"/>
      <c r="AEF116" s="47"/>
      <c r="AEG116" s="47"/>
      <c r="AEH116" s="47"/>
      <c r="AEI116" s="47"/>
      <c r="AEJ116" s="47"/>
      <c r="AEK116" s="47"/>
      <c r="AEL116" s="47"/>
      <c r="AEM116" s="47"/>
      <c r="AEN116" s="47"/>
      <c r="AEO116" s="47"/>
      <c r="AEP116" s="47"/>
      <c r="AEQ116" s="47"/>
      <c r="AER116" s="47"/>
      <c r="AES116" s="47"/>
      <c r="AET116" s="47"/>
      <c r="AEU116" s="47"/>
      <c r="AEV116" s="47"/>
      <c r="AEW116" s="47"/>
      <c r="AEX116" s="47"/>
      <c r="AEY116" s="47"/>
      <c r="AEZ116" s="47"/>
      <c r="AFA116" s="47"/>
      <c r="AFB116" s="47"/>
      <c r="AFC116" s="47"/>
      <c r="AFD116" s="47"/>
      <c r="AFE116" s="47"/>
      <c r="AFF116" s="47"/>
      <c r="AFG116" s="47"/>
      <c r="AFH116" s="47"/>
      <c r="AFI116" s="47"/>
      <c r="AFJ116" s="47"/>
      <c r="AFK116" s="47"/>
      <c r="AFL116" s="47"/>
      <c r="AFM116" s="47"/>
      <c r="AFN116" s="47"/>
      <c r="AFO116" s="47"/>
      <c r="AFP116" s="47"/>
      <c r="AFQ116" s="47"/>
      <c r="AFR116" s="47"/>
      <c r="AFS116" s="47"/>
      <c r="AFT116" s="47"/>
      <c r="AFU116" s="47"/>
      <c r="AFV116" s="47"/>
      <c r="AFW116" s="47"/>
      <c r="AFX116" s="47"/>
      <c r="AFY116" s="47"/>
      <c r="AFZ116" s="47"/>
      <c r="AGA116" s="47"/>
      <c r="AGB116" s="47"/>
      <c r="AGC116" s="47"/>
      <c r="AGD116" s="47"/>
      <c r="AGE116" s="47"/>
      <c r="AGF116" s="47"/>
      <c r="AGG116" s="47"/>
      <c r="AGH116" s="47"/>
      <c r="AGI116" s="47"/>
      <c r="AGJ116" s="47"/>
      <c r="AGK116" s="47"/>
      <c r="AGL116" s="47"/>
      <c r="AGM116" s="47"/>
      <c r="AGN116" s="47"/>
      <c r="AGO116" s="47"/>
      <c r="AGP116" s="47"/>
      <c r="AGQ116" s="47"/>
      <c r="AGR116" s="47"/>
      <c r="AGS116" s="47"/>
      <c r="AGT116" s="47"/>
      <c r="AGU116" s="47"/>
      <c r="AGV116" s="47"/>
      <c r="AGW116" s="47"/>
      <c r="AGX116" s="47"/>
      <c r="AGY116" s="47"/>
      <c r="AGZ116" s="47"/>
      <c r="AHA116" s="47"/>
      <c r="AHB116" s="47"/>
      <c r="AHC116" s="47"/>
      <c r="AHD116" s="47"/>
      <c r="AHE116" s="47"/>
      <c r="AHF116" s="47"/>
      <c r="AHG116" s="47"/>
      <c r="AHH116" s="47"/>
      <c r="AHI116" s="47"/>
      <c r="AHJ116" s="47"/>
      <c r="AHK116" s="47"/>
      <c r="AHL116" s="47"/>
      <c r="AHM116" s="47"/>
      <c r="AHN116" s="47"/>
      <c r="AHO116" s="47"/>
      <c r="AHP116" s="47"/>
      <c r="AHQ116" s="47"/>
      <c r="AHR116" s="47"/>
      <c r="AHS116" s="47"/>
      <c r="AHT116" s="47"/>
      <c r="AHU116" s="47"/>
      <c r="AHV116" s="47"/>
      <c r="AHW116" s="47"/>
      <c r="AHX116" s="47"/>
      <c r="AHY116" s="47"/>
      <c r="AHZ116" s="47"/>
      <c r="AIA116" s="47"/>
      <c r="AIB116" s="47"/>
      <c r="AIC116" s="47"/>
      <c r="AID116" s="47"/>
      <c r="AIE116" s="47"/>
      <c r="AIF116" s="47"/>
      <c r="AIG116" s="47"/>
      <c r="AIH116" s="47"/>
      <c r="AII116" s="47"/>
      <c r="AIJ116" s="47"/>
      <c r="AIK116" s="47"/>
      <c r="AIL116" s="47"/>
      <c r="AIM116" s="47"/>
      <c r="AIN116" s="47"/>
      <c r="AIO116" s="47"/>
      <c r="AIP116" s="47"/>
      <c r="AIQ116" s="47"/>
      <c r="AIR116" s="47"/>
      <c r="AIS116" s="47"/>
      <c r="AIT116" s="47"/>
      <c r="AIU116" s="47"/>
      <c r="AIV116" s="47"/>
      <c r="AIW116" s="47"/>
      <c r="AIX116" s="47"/>
      <c r="AIY116" s="47"/>
      <c r="AIZ116" s="47"/>
      <c r="AJA116" s="47"/>
      <c r="AJB116" s="47"/>
      <c r="AJC116" s="47"/>
      <c r="AJD116" s="47"/>
      <c r="AJE116" s="47"/>
      <c r="AJF116" s="47"/>
      <c r="AJG116" s="47"/>
      <c r="AJH116" s="47"/>
      <c r="AJI116" s="47"/>
      <c r="AJJ116" s="47"/>
      <c r="AJK116" s="47"/>
      <c r="AJL116" s="47"/>
      <c r="AJM116" s="47"/>
      <c r="AJN116" s="47"/>
      <c r="AJO116" s="47"/>
      <c r="AJP116" s="47"/>
      <c r="AJQ116" s="47"/>
      <c r="AJR116" s="47"/>
      <c r="AJS116" s="47"/>
      <c r="AJT116" s="47"/>
      <c r="AJU116" s="47"/>
      <c r="AJV116" s="47"/>
      <c r="AJW116" s="47"/>
      <c r="AJX116" s="47"/>
      <c r="AJY116" s="47"/>
      <c r="AJZ116" s="47"/>
      <c r="AKA116" s="47"/>
      <c r="AKB116" s="47"/>
      <c r="AKC116" s="47"/>
      <c r="AKD116" s="47"/>
      <c r="AKE116" s="47"/>
      <c r="AKF116" s="47"/>
      <c r="AKG116" s="47"/>
      <c r="AKH116" s="47"/>
      <c r="AKI116" s="47"/>
      <c r="AKJ116" s="47"/>
      <c r="AKK116" s="47"/>
      <c r="AKL116" s="47"/>
      <c r="AKM116" s="47"/>
      <c r="AKN116" s="47"/>
      <c r="AKO116" s="47"/>
      <c r="AKP116" s="47"/>
      <c r="AKQ116" s="47"/>
      <c r="AKR116" s="47"/>
      <c r="AKS116" s="47"/>
      <c r="AKT116" s="47"/>
      <c r="AKU116" s="47"/>
      <c r="AKV116" s="47"/>
      <c r="AKW116" s="47"/>
      <c r="AKX116" s="47"/>
      <c r="AKY116" s="47"/>
      <c r="AKZ116" s="47"/>
      <c r="ALA116" s="47"/>
      <c r="ALB116" s="47"/>
      <c r="ALC116" s="47"/>
      <c r="ALD116" s="47"/>
      <c r="ALE116" s="47"/>
      <c r="ALF116" s="47"/>
      <c r="ALG116" s="47"/>
      <c r="ALH116" s="47"/>
      <c r="ALI116" s="47"/>
      <c r="ALJ116" s="47"/>
      <c r="ALK116" s="47"/>
      <c r="ALL116" s="47"/>
      <c r="ALM116" s="47"/>
      <c r="ALN116" s="47"/>
      <c r="ALO116" s="47"/>
      <c r="ALP116" s="47"/>
      <c r="ALQ116" s="47"/>
      <c r="ALR116" s="47"/>
      <c r="ALS116" s="47"/>
      <c r="ALT116" s="47"/>
      <c r="ALU116" s="47"/>
      <c r="ALV116" s="47"/>
      <c r="ALW116" s="47"/>
      <c r="ALX116" s="47"/>
      <c r="ALY116" s="47"/>
      <c r="ALZ116" s="47"/>
      <c r="AMA116" s="47"/>
      <c r="AMB116" s="47"/>
      <c r="AMC116" s="47"/>
      <c r="AMD116" s="47"/>
      <c r="AME116" s="47"/>
      <c r="AMF116" s="47"/>
      <c r="AMG116" s="47"/>
      <c r="AMH116" s="47"/>
      <c r="AMI116" s="47"/>
      <c r="AMJ116" s="47"/>
    </row>
    <row r="117" s="4" customFormat="1" ht="23" customHeight="1" spans="1:1024">
      <c r="A117" s="48" t="s">
        <v>29</v>
      </c>
      <c r="B117" s="49" t="s">
        <v>539</v>
      </c>
      <c r="C117" s="49" t="s">
        <v>214</v>
      </c>
      <c r="D117" s="49" t="s">
        <v>540</v>
      </c>
      <c r="E117" s="49" t="s">
        <v>541</v>
      </c>
      <c r="F117" s="49" t="s">
        <v>98</v>
      </c>
      <c r="G117" s="49" t="s">
        <v>217</v>
      </c>
      <c r="H117" s="52"/>
      <c r="I117" s="49" t="s">
        <v>542</v>
      </c>
      <c r="J117" s="53">
        <v>0</v>
      </c>
      <c r="K117" s="51">
        <v>45000</v>
      </c>
      <c r="L117" s="53">
        <v>0</v>
      </c>
      <c r="M117" s="32">
        <f t="shared" si="4"/>
        <v>45000</v>
      </c>
      <c r="N117" s="54">
        <v>1</v>
      </c>
      <c r="O117" s="55"/>
      <c r="P117" s="56"/>
      <c r="Q117" s="54"/>
      <c r="R117" s="54"/>
      <c r="S117" s="54"/>
      <c r="T117" s="54"/>
      <c r="U117" s="54"/>
      <c r="V117" s="54"/>
      <c r="W117" s="54"/>
      <c r="X117" s="54"/>
      <c r="Y117" s="58"/>
      <c r="Z117" s="55"/>
      <c r="AA117" s="55"/>
      <c r="AB117" s="56"/>
      <c r="AC117" s="56"/>
      <c r="AD117" s="56"/>
      <c r="AE117" s="54"/>
      <c r="AF117" s="54"/>
      <c r="AG117" s="59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  <c r="JP117" s="47"/>
      <c r="JQ117" s="47"/>
      <c r="JR117" s="47"/>
      <c r="JS117" s="47"/>
      <c r="JT117" s="47"/>
      <c r="JU117" s="47"/>
      <c r="JV117" s="47"/>
      <c r="JW117" s="47"/>
      <c r="JX117" s="47"/>
      <c r="JY117" s="47"/>
      <c r="JZ117" s="47"/>
      <c r="KA117" s="47"/>
      <c r="KB117" s="47"/>
      <c r="KC117" s="47"/>
      <c r="KD117" s="47"/>
      <c r="KE117" s="47"/>
      <c r="KF117" s="47"/>
      <c r="KG117" s="47"/>
      <c r="KH117" s="47"/>
      <c r="KI117" s="47"/>
      <c r="KJ117" s="47"/>
      <c r="KK117" s="47"/>
      <c r="KL117" s="47"/>
      <c r="KM117" s="47"/>
      <c r="KN117" s="47"/>
      <c r="KO117" s="47"/>
      <c r="KP117" s="47"/>
      <c r="KQ117" s="47"/>
      <c r="KR117" s="47"/>
      <c r="KS117" s="47"/>
      <c r="KT117" s="47"/>
      <c r="KU117" s="47"/>
      <c r="KV117" s="47"/>
      <c r="KW117" s="47"/>
      <c r="KX117" s="47"/>
      <c r="KY117" s="47"/>
      <c r="KZ117" s="47"/>
      <c r="LA117" s="47"/>
      <c r="LB117" s="47"/>
      <c r="LC117" s="47"/>
      <c r="LD117" s="47"/>
      <c r="LE117" s="47"/>
      <c r="LF117" s="47"/>
      <c r="LG117" s="47"/>
      <c r="LH117" s="47"/>
      <c r="LI117" s="47"/>
      <c r="LJ117" s="47"/>
      <c r="LK117" s="47"/>
      <c r="LL117" s="47"/>
      <c r="LM117" s="47"/>
      <c r="LN117" s="47"/>
      <c r="LO117" s="47"/>
      <c r="LP117" s="47"/>
      <c r="LQ117" s="47"/>
      <c r="LR117" s="47"/>
      <c r="LS117" s="47"/>
      <c r="LT117" s="47"/>
      <c r="LU117" s="47"/>
      <c r="LV117" s="47"/>
      <c r="LW117" s="47"/>
      <c r="LX117" s="47"/>
      <c r="LY117" s="47"/>
      <c r="LZ117" s="47"/>
      <c r="MA117" s="47"/>
      <c r="MB117" s="47"/>
      <c r="MC117" s="47"/>
      <c r="MD117" s="47"/>
      <c r="ME117" s="47"/>
      <c r="MF117" s="47"/>
      <c r="MG117" s="47"/>
      <c r="MH117" s="47"/>
      <c r="MI117" s="47"/>
      <c r="MJ117" s="47"/>
      <c r="MK117" s="47"/>
      <c r="ML117" s="47"/>
      <c r="MM117" s="47"/>
      <c r="MN117" s="47"/>
      <c r="MO117" s="47"/>
      <c r="MP117" s="47"/>
      <c r="MQ117" s="47"/>
      <c r="MR117" s="47"/>
      <c r="MS117" s="47"/>
      <c r="MT117" s="47"/>
      <c r="MU117" s="47"/>
      <c r="MV117" s="47"/>
      <c r="MW117" s="47"/>
      <c r="MX117" s="47"/>
      <c r="MY117" s="47"/>
      <c r="MZ117" s="47"/>
      <c r="NA117" s="47"/>
      <c r="NB117" s="47"/>
      <c r="NC117" s="47"/>
      <c r="ND117" s="47"/>
      <c r="NE117" s="47"/>
      <c r="NF117" s="47"/>
      <c r="NG117" s="47"/>
      <c r="NH117" s="47"/>
      <c r="NI117" s="47"/>
      <c r="NJ117" s="47"/>
      <c r="NK117" s="47"/>
      <c r="NL117" s="47"/>
      <c r="NM117" s="47"/>
      <c r="NN117" s="47"/>
      <c r="NO117" s="47"/>
      <c r="NP117" s="47"/>
      <c r="NQ117" s="47"/>
      <c r="NR117" s="47"/>
      <c r="NS117" s="47"/>
      <c r="NT117" s="47"/>
      <c r="NU117" s="47"/>
      <c r="NV117" s="47"/>
      <c r="NW117" s="47"/>
      <c r="NX117" s="47"/>
      <c r="NY117" s="47"/>
      <c r="NZ117" s="47"/>
      <c r="OA117" s="47"/>
      <c r="OB117" s="47"/>
      <c r="OC117" s="47"/>
      <c r="OD117" s="47"/>
      <c r="OE117" s="47"/>
      <c r="OF117" s="47"/>
      <c r="OG117" s="47"/>
      <c r="OH117" s="47"/>
      <c r="OI117" s="47"/>
      <c r="OJ117" s="47"/>
      <c r="OK117" s="47"/>
      <c r="OL117" s="47"/>
      <c r="OM117" s="47"/>
      <c r="ON117" s="47"/>
      <c r="OO117" s="47"/>
      <c r="OP117" s="47"/>
      <c r="OQ117" s="47"/>
      <c r="OR117" s="47"/>
      <c r="OS117" s="47"/>
      <c r="OT117" s="47"/>
      <c r="OU117" s="47"/>
      <c r="OV117" s="47"/>
      <c r="OW117" s="47"/>
      <c r="OX117" s="47"/>
      <c r="OY117" s="47"/>
      <c r="OZ117" s="47"/>
      <c r="PA117" s="47"/>
      <c r="PB117" s="47"/>
      <c r="PC117" s="47"/>
      <c r="PD117" s="47"/>
      <c r="PE117" s="47"/>
      <c r="PF117" s="47"/>
      <c r="PG117" s="47"/>
      <c r="PH117" s="47"/>
      <c r="PI117" s="47"/>
      <c r="PJ117" s="47"/>
      <c r="PK117" s="47"/>
      <c r="PL117" s="47"/>
      <c r="PM117" s="47"/>
      <c r="PN117" s="47"/>
      <c r="PO117" s="47"/>
      <c r="PP117" s="47"/>
      <c r="PQ117" s="47"/>
      <c r="PR117" s="47"/>
      <c r="PS117" s="47"/>
      <c r="PT117" s="47"/>
      <c r="PU117" s="47"/>
      <c r="PV117" s="47"/>
      <c r="PW117" s="47"/>
      <c r="PX117" s="47"/>
      <c r="PY117" s="47"/>
      <c r="PZ117" s="47"/>
      <c r="QA117" s="47"/>
      <c r="QB117" s="47"/>
      <c r="QC117" s="47"/>
      <c r="QD117" s="47"/>
      <c r="QE117" s="47"/>
      <c r="QF117" s="47"/>
      <c r="QG117" s="47"/>
      <c r="QH117" s="47"/>
      <c r="QI117" s="47"/>
      <c r="QJ117" s="47"/>
      <c r="QK117" s="47"/>
      <c r="QL117" s="47"/>
      <c r="QM117" s="47"/>
      <c r="QN117" s="47"/>
      <c r="QO117" s="47"/>
      <c r="QP117" s="47"/>
      <c r="QQ117" s="47"/>
      <c r="QR117" s="47"/>
      <c r="QS117" s="47"/>
      <c r="QT117" s="47"/>
      <c r="QU117" s="47"/>
      <c r="QV117" s="47"/>
      <c r="QW117" s="47"/>
      <c r="QX117" s="47"/>
      <c r="QY117" s="47"/>
      <c r="QZ117" s="47"/>
      <c r="RA117" s="47"/>
      <c r="RB117" s="47"/>
      <c r="RC117" s="47"/>
      <c r="RD117" s="47"/>
      <c r="RE117" s="47"/>
      <c r="RF117" s="47"/>
      <c r="RG117" s="47"/>
      <c r="RH117" s="47"/>
      <c r="RI117" s="47"/>
      <c r="RJ117" s="47"/>
      <c r="RK117" s="47"/>
      <c r="RL117" s="47"/>
      <c r="RM117" s="47"/>
      <c r="RN117" s="47"/>
      <c r="RO117" s="47"/>
      <c r="RP117" s="47"/>
      <c r="RQ117" s="47"/>
      <c r="RR117" s="47"/>
      <c r="RS117" s="47"/>
      <c r="RT117" s="47"/>
      <c r="RU117" s="47"/>
      <c r="RV117" s="47"/>
      <c r="RW117" s="47"/>
      <c r="RX117" s="47"/>
      <c r="RY117" s="47"/>
      <c r="RZ117" s="47"/>
      <c r="SA117" s="47"/>
      <c r="SB117" s="47"/>
      <c r="SC117" s="47"/>
      <c r="SD117" s="47"/>
      <c r="SE117" s="47"/>
      <c r="SF117" s="47"/>
      <c r="SG117" s="47"/>
      <c r="SH117" s="47"/>
      <c r="SI117" s="47"/>
      <c r="SJ117" s="47"/>
      <c r="SK117" s="47"/>
      <c r="SL117" s="47"/>
      <c r="SM117" s="47"/>
      <c r="SN117" s="47"/>
      <c r="SO117" s="47"/>
      <c r="SP117" s="47"/>
      <c r="SQ117" s="47"/>
      <c r="SR117" s="47"/>
      <c r="SS117" s="47"/>
      <c r="ST117" s="47"/>
      <c r="SU117" s="47"/>
      <c r="SV117" s="47"/>
      <c r="SW117" s="47"/>
      <c r="SX117" s="47"/>
      <c r="SY117" s="47"/>
      <c r="SZ117" s="47"/>
      <c r="TA117" s="47"/>
      <c r="TB117" s="47"/>
      <c r="TC117" s="47"/>
      <c r="TD117" s="47"/>
      <c r="TE117" s="47"/>
      <c r="TF117" s="47"/>
      <c r="TG117" s="47"/>
      <c r="TH117" s="47"/>
      <c r="TI117" s="47"/>
      <c r="TJ117" s="47"/>
      <c r="TK117" s="47"/>
      <c r="TL117" s="47"/>
      <c r="TM117" s="47"/>
      <c r="TN117" s="47"/>
      <c r="TO117" s="47"/>
      <c r="TP117" s="47"/>
      <c r="TQ117" s="47"/>
      <c r="TR117" s="47"/>
      <c r="TS117" s="47"/>
      <c r="TT117" s="47"/>
      <c r="TU117" s="47"/>
      <c r="TV117" s="47"/>
      <c r="TW117" s="47"/>
      <c r="TX117" s="47"/>
      <c r="TY117" s="47"/>
      <c r="TZ117" s="47"/>
      <c r="UA117" s="47"/>
      <c r="UB117" s="47"/>
      <c r="UC117" s="47"/>
      <c r="UD117" s="47"/>
      <c r="UE117" s="47"/>
      <c r="UF117" s="47"/>
      <c r="UG117" s="47"/>
      <c r="UH117" s="47"/>
      <c r="UI117" s="47"/>
      <c r="UJ117" s="47"/>
      <c r="UK117" s="47"/>
      <c r="UL117" s="47"/>
      <c r="UM117" s="47"/>
      <c r="UN117" s="47"/>
      <c r="UO117" s="47"/>
      <c r="UP117" s="47"/>
      <c r="UQ117" s="47"/>
      <c r="UR117" s="47"/>
      <c r="US117" s="47"/>
      <c r="UT117" s="47"/>
      <c r="UU117" s="47"/>
      <c r="UV117" s="47"/>
      <c r="UW117" s="47"/>
      <c r="UX117" s="47"/>
      <c r="UY117" s="47"/>
      <c r="UZ117" s="47"/>
      <c r="VA117" s="47"/>
      <c r="VB117" s="47"/>
      <c r="VC117" s="47"/>
      <c r="VD117" s="47"/>
      <c r="VE117" s="47"/>
      <c r="VF117" s="47"/>
      <c r="VG117" s="47"/>
      <c r="VH117" s="47"/>
      <c r="VI117" s="47"/>
      <c r="VJ117" s="47"/>
      <c r="VK117" s="47"/>
      <c r="VL117" s="47"/>
      <c r="VM117" s="47"/>
      <c r="VN117" s="47"/>
      <c r="VO117" s="47"/>
      <c r="VP117" s="47"/>
      <c r="VQ117" s="47"/>
      <c r="VR117" s="47"/>
      <c r="VS117" s="47"/>
      <c r="VT117" s="47"/>
      <c r="VU117" s="47"/>
      <c r="VV117" s="47"/>
      <c r="VW117" s="47"/>
      <c r="VX117" s="47"/>
      <c r="VY117" s="47"/>
      <c r="VZ117" s="47"/>
      <c r="WA117" s="47"/>
      <c r="WB117" s="47"/>
      <c r="WC117" s="47"/>
      <c r="WD117" s="47"/>
      <c r="WE117" s="47"/>
      <c r="WF117" s="47"/>
      <c r="WG117" s="47"/>
      <c r="WH117" s="47"/>
      <c r="WI117" s="47"/>
      <c r="WJ117" s="47"/>
      <c r="WK117" s="47"/>
      <c r="WL117" s="47"/>
      <c r="WM117" s="47"/>
      <c r="WN117" s="47"/>
      <c r="WO117" s="47"/>
      <c r="WP117" s="47"/>
      <c r="WQ117" s="47"/>
      <c r="WR117" s="47"/>
      <c r="WS117" s="47"/>
      <c r="WT117" s="47"/>
      <c r="WU117" s="47"/>
      <c r="WV117" s="47"/>
      <c r="WW117" s="47"/>
      <c r="WX117" s="47"/>
      <c r="WY117" s="47"/>
      <c r="WZ117" s="47"/>
      <c r="XA117" s="47"/>
      <c r="XB117" s="47"/>
      <c r="XC117" s="47"/>
      <c r="XD117" s="47"/>
      <c r="XE117" s="47"/>
      <c r="XF117" s="47"/>
      <c r="XG117" s="47"/>
      <c r="XH117" s="47"/>
      <c r="XI117" s="47"/>
      <c r="XJ117" s="47"/>
      <c r="XK117" s="47"/>
      <c r="XL117" s="47"/>
      <c r="XM117" s="47"/>
      <c r="XN117" s="47"/>
      <c r="XO117" s="47"/>
      <c r="XP117" s="47"/>
      <c r="XQ117" s="47"/>
      <c r="XR117" s="47"/>
      <c r="XS117" s="47"/>
      <c r="XT117" s="47"/>
      <c r="XU117" s="47"/>
      <c r="XV117" s="47"/>
      <c r="XW117" s="47"/>
      <c r="XX117" s="47"/>
      <c r="XY117" s="47"/>
      <c r="XZ117" s="47"/>
      <c r="YA117" s="47"/>
      <c r="YB117" s="47"/>
      <c r="YC117" s="47"/>
      <c r="YD117" s="47"/>
      <c r="YE117" s="47"/>
      <c r="YF117" s="47"/>
      <c r="YG117" s="47"/>
      <c r="YH117" s="47"/>
      <c r="YI117" s="47"/>
      <c r="YJ117" s="47"/>
      <c r="YK117" s="47"/>
      <c r="YL117" s="47"/>
      <c r="YM117" s="47"/>
      <c r="YN117" s="47"/>
      <c r="YO117" s="47"/>
      <c r="YP117" s="47"/>
      <c r="YQ117" s="47"/>
      <c r="YR117" s="47"/>
      <c r="YS117" s="47"/>
      <c r="YT117" s="47"/>
      <c r="YU117" s="47"/>
      <c r="YV117" s="47"/>
      <c r="YW117" s="47"/>
      <c r="YX117" s="47"/>
      <c r="YY117" s="47"/>
      <c r="YZ117" s="47"/>
      <c r="ZA117" s="47"/>
      <c r="ZB117" s="47"/>
      <c r="ZC117" s="47"/>
      <c r="ZD117" s="47"/>
      <c r="ZE117" s="47"/>
      <c r="ZF117" s="47"/>
      <c r="ZG117" s="47"/>
      <c r="ZH117" s="47"/>
      <c r="ZI117" s="47"/>
      <c r="ZJ117" s="47"/>
      <c r="ZK117" s="47"/>
      <c r="ZL117" s="47"/>
      <c r="ZM117" s="47"/>
      <c r="ZN117" s="47"/>
      <c r="ZO117" s="47"/>
      <c r="ZP117" s="47"/>
      <c r="ZQ117" s="47"/>
      <c r="ZR117" s="47"/>
      <c r="ZS117" s="47"/>
      <c r="ZT117" s="47"/>
      <c r="ZU117" s="47"/>
      <c r="ZV117" s="47"/>
      <c r="ZW117" s="47"/>
      <c r="ZX117" s="47"/>
      <c r="ZY117" s="47"/>
      <c r="ZZ117" s="47"/>
      <c r="AAA117" s="47"/>
      <c r="AAB117" s="47"/>
      <c r="AAC117" s="47"/>
      <c r="AAD117" s="47"/>
      <c r="AAE117" s="47"/>
      <c r="AAF117" s="47"/>
      <c r="AAG117" s="47"/>
      <c r="AAH117" s="47"/>
      <c r="AAI117" s="47"/>
      <c r="AAJ117" s="47"/>
      <c r="AAK117" s="47"/>
      <c r="AAL117" s="47"/>
      <c r="AAM117" s="47"/>
      <c r="AAN117" s="47"/>
      <c r="AAO117" s="47"/>
      <c r="AAP117" s="47"/>
      <c r="AAQ117" s="47"/>
      <c r="AAR117" s="47"/>
      <c r="AAS117" s="47"/>
      <c r="AAT117" s="47"/>
      <c r="AAU117" s="47"/>
      <c r="AAV117" s="47"/>
      <c r="AAW117" s="47"/>
      <c r="AAX117" s="47"/>
      <c r="AAY117" s="47"/>
      <c r="AAZ117" s="47"/>
      <c r="ABA117" s="47"/>
      <c r="ABB117" s="47"/>
      <c r="ABC117" s="47"/>
      <c r="ABD117" s="47"/>
      <c r="ABE117" s="47"/>
      <c r="ABF117" s="47"/>
      <c r="ABG117" s="47"/>
      <c r="ABH117" s="47"/>
      <c r="ABI117" s="47"/>
      <c r="ABJ117" s="47"/>
      <c r="ABK117" s="47"/>
      <c r="ABL117" s="47"/>
      <c r="ABM117" s="47"/>
      <c r="ABN117" s="47"/>
      <c r="ABO117" s="47"/>
      <c r="ABP117" s="47"/>
      <c r="ABQ117" s="47"/>
      <c r="ABR117" s="47"/>
      <c r="ABS117" s="47"/>
      <c r="ABT117" s="47"/>
      <c r="ABU117" s="47"/>
      <c r="ABV117" s="47"/>
      <c r="ABW117" s="47"/>
      <c r="ABX117" s="47"/>
      <c r="ABY117" s="47"/>
      <c r="ABZ117" s="47"/>
      <c r="ACA117" s="47"/>
      <c r="ACB117" s="47"/>
      <c r="ACC117" s="47"/>
      <c r="ACD117" s="47"/>
      <c r="ACE117" s="47"/>
      <c r="ACF117" s="47"/>
      <c r="ACG117" s="47"/>
      <c r="ACH117" s="47"/>
      <c r="ACI117" s="47"/>
      <c r="ACJ117" s="47"/>
      <c r="ACK117" s="47"/>
      <c r="ACL117" s="47"/>
      <c r="ACM117" s="47"/>
      <c r="ACN117" s="47"/>
      <c r="ACO117" s="47"/>
      <c r="ACP117" s="47"/>
      <c r="ACQ117" s="47"/>
      <c r="ACR117" s="47"/>
      <c r="ACS117" s="47"/>
      <c r="ACT117" s="47"/>
      <c r="ACU117" s="47"/>
      <c r="ACV117" s="47"/>
      <c r="ACW117" s="47"/>
      <c r="ACX117" s="47"/>
      <c r="ACY117" s="47"/>
      <c r="ACZ117" s="47"/>
      <c r="ADA117" s="47"/>
      <c r="ADB117" s="47"/>
      <c r="ADC117" s="47"/>
      <c r="ADD117" s="47"/>
      <c r="ADE117" s="47"/>
      <c r="ADF117" s="47"/>
      <c r="ADG117" s="47"/>
      <c r="ADH117" s="47"/>
      <c r="ADI117" s="47"/>
      <c r="ADJ117" s="47"/>
      <c r="ADK117" s="47"/>
      <c r="ADL117" s="47"/>
      <c r="ADM117" s="47"/>
      <c r="ADN117" s="47"/>
      <c r="ADO117" s="47"/>
      <c r="ADP117" s="47"/>
      <c r="ADQ117" s="47"/>
      <c r="ADR117" s="47"/>
      <c r="ADS117" s="47"/>
      <c r="ADT117" s="47"/>
      <c r="ADU117" s="47"/>
      <c r="ADV117" s="47"/>
      <c r="ADW117" s="47"/>
      <c r="ADX117" s="47"/>
      <c r="ADY117" s="47"/>
      <c r="ADZ117" s="47"/>
      <c r="AEA117" s="47"/>
      <c r="AEB117" s="47"/>
      <c r="AEC117" s="47"/>
      <c r="AED117" s="47"/>
      <c r="AEE117" s="47"/>
      <c r="AEF117" s="47"/>
      <c r="AEG117" s="47"/>
      <c r="AEH117" s="47"/>
      <c r="AEI117" s="47"/>
      <c r="AEJ117" s="47"/>
      <c r="AEK117" s="47"/>
      <c r="AEL117" s="47"/>
      <c r="AEM117" s="47"/>
      <c r="AEN117" s="47"/>
      <c r="AEO117" s="47"/>
      <c r="AEP117" s="47"/>
      <c r="AEQ117" s="47"/>
      <c r="AER117" s="47"/>
      <c r="AES117" s="47"/>
      <c r="AET117" s="47"/>
      <c r="AEU117" s="47"/>
      <c r="AEV117" s="47"/>
      <c r="AEW117" s="47"/>
      <c r="AEX117" s="47"/>
      <c r="AEY117" s="47"/>
      <c r="AEZ117" s="47"/>
      <c r="AFA117" s="47"/>
      <c r="AFB117" s="47"/>
      <c r="AFC117" s="47"/>
      <c r="AFD117" s="47"/>
      <c r="AFE117" s="47"/>
      <c r="AFF117" s="47"/>
      <c r="AFG117" s="47"/>
      <c r="AFH117" s="47"/>
      <c r="AFI117" s="47"/>
      <c r="AFJ117" s="47"/>
      <c r="AFK117" s="47"/>
      <c r="AFL117" s="47"/>
      <c r="AFM117" s="47"/>
      <c r="AFN117" s="47"/>
      <c r="AFO117" s="47"/>
      <c r="AFP117" s="47"/>
      <c r="AFQ117" s="47"/>
      <c r="AFR117" s="47"/>
      <c r="AFS117" s="47"/>
      <c r="AFT117" s="47"/>
      <c r="AFU117" s="47"/>
      <c r="AFV117" s="47"/>
      <c r="AFW117" s="47"/>
      <c r="AFX117" s="47"/>
      <c r="AFY117" s="47"/>
      <c r="AFZ117" s="47"/>
      <c r="AGA117" s="47"/>
      <c r="AGB117" s="47"/>
      <c r="AGC117" s="47"/>
      <c r="AGD117" s="47"/>
      <c r="AGE117" s="47"/>
      <c r="AGF117" s="47"/>
      <c r="AGG117" s="47"/>
      <c r="AGH117" s="47"/>
      <c r="AGI117" s="47"/>
      <c r="AGJ117" s="47"/>
      <c r="AGK117" s="47"/>
      <c r="AGL117" s="47"/>
      <c r="AGM117" s="47"/>
      <c r="AGN117" s="47"/>
      <c r="AGO117" s="47"/>
      <c r="AGP117" s="47"/>
      <c r="AGQ117" s="47"/>
      <c r="AGR117" s="47"/>
      <c r="AGS117" s="47"/>
      <c r="AGT117" s="47"/>
      <c r="AGU117" s="47"/>
      <c r="AGV117" s="47"/>
      <c r="AGW117" s="47"/>
      <c r="AGX117" s="47"/>
      <c r="AGY117" s="47"/>
      <c r="AGZ117" s="47"/>
      <c r="AHA117" s="47"/>
      <c r="AHB117" s="47"/>
      <c r="AHC117" s="47"/>
      <c r="AHD117" s="47"/>
      <c r="AHE117" s="47"/>
      <c r="AHF117" s="47"/>
      <c r="AHG117" s="47"/>
      <c r="AHH117" s="47"/>
      <c r="AHI117" s="47"/>
      <c r="AHJ117" s="47"/>
      <c r="AHK117" s="47"/>
      <c r="AHL117" s="47"/>
      <c r="AHM117" s="47"/>
      <c r="AHN117" s="47"/>
      <c r="AHO117" s="47"/>
      <c r="AHP117" s="47"/>
      <c r="AHQ117" s="47"/>
      <c r="AHR117" s="47"/>
      <c r="AHS117" s="47"/>
      <c r="AHT117" s="47"/>
      <c r="AHU117" s="47"/>
      <c r="AHV117" s="47"/>
      <c r="AHW117" s="47"/>
      <c r="AHX117" s="47"/>
      <c r="AHY117" s="47"/>
      <c r="AHZ117" s="47"/>
      <c r="AIA117" s="47"/>
      <c r="AIB117" s="47"/>
      <c r="AIC117" s="47"/>
      <c r="AID117" s="47"/>
      <c r="AIE117" s="47"/>
      <c r="AIF117" s="47"/>
      <c r="AIG117" s="47"/>
      <c r="AIH117" s="47"/>
      <c r="AII117" s="47"/>
      <c r="AIJ117" s="47"/>
      <c r="AIK117" s="47"/>
      <c r="AIL117" s="47"/>
      <c r="AIM117" s="47"/>
      <c r="AIN117" s="47"/>
      <c r="AIO117" s="47"/>
      <c r="AIP117" s="47"/>
      <c r="AIQ117" s="47"/>
      <c r="AIR117" s="47"/>
      <c r="AIS117" s="47"/>
      <c r="AIT117" s="47"/>
      <c r="AIU117" s="47"/>
      <c r="AIV117" s="47"/>
      <c r="AIW117" s="47"/>
      <c r="AIX117" s="47"/>
      <c r="AIY117" s="47"/>
      <c r="AIZ117" s="47"/>
      <c r="AJA117" s="47"/>
      <c r="AJB117" s="47"/>
      <c r="AJC117" s="47"/>
      <c r="AJD117" s="47"/>
      <c r="AJE117" s="47"/>
      <c r="AJF117" s="47"/>
      <c r="AJG117" s="47"/>
      <c r="AJH117" s="47"/>
      <c r="AJI117" s="47"/>
      <c r="AJJ117" s="47"/>
      <c r="AJK117" s="47"/>
      <c r="AJL117" s="47"/>
      <c r="AJM117" s="47"/>
      <c r="AJN117" s="47"/>
      <c r="AJO117" s="47"/>
      <c r="AJP117" s="47"/>
      <c r="AJQ117" s="47"/>
      <c r="AJR117" s="47"/>
      <c r="AJS117" s="47"/>
      <c r="AJT117" s="47"/>
      <c r="AJU117" s="47"/>
      <c r="AJV117" s="47"/>
      <c r="AJW117" s="47"/>
      <c r="AJX117" s="47"/>
      <c r="AJY117" s="47"/>
      <c r="AJZ117" s="47"/>
      <c r="AKA117" s="47"/>
      <c r="AKB117" s="47"/>
      <c r="AKC117" s="47"/>
      <c r="AKD117" s="47"/>
      <c r="AKE117" s="47"/>
      <c r="AKF117" s="47"/>
      <c r="AKG117" s="47"/>
      <c r="AKH117" s="47"/>
      <c r="AKI117" s="47"/>
      <c r="AKJ117" s="47"/>
      <c r="AKK117" s="47"/>
      <c r="AKL117" s="47"/>
      <c r="AKM117" s="47"/>
      <c r="AKN117" s="47"/>
      <c r="AKO117" s="47"/>
      <c r="AKP117" s="47"/>
      <c r="AKQ117" s="47"/>
      <c r="AKR117" s="47"/>
      <c r="AKS117" s="47"/>
      <c r="AKT117" s="47"/>
      <c r="AKU117" s="47"/>
      <c r="AKV117" s="47"/>
      <c r="AKW117" s="47"/>
      <c r="AKX117" s="47"/>
      <c r="AKY117" s="47"/>
      <c r="AKZ117" s="47"/>
      <c r="ALA117" s="47"/>
      <c r="ALB117" s="47"/>
      <c r="ALC117" s="47"/>
      <c r="ALD117" s="47"/>
      <c r="ALE117" s="47"/>
      <c r="ALF117" s="47"/>
      <c r="ALG117" s="47"/>
      <c r="ALH117" s="47"/>
      <c r="ALI117" s="47"/>
      <c r="ALJ117" s="47"/>
      <c r="ALK117" s="47"/>
      <c r="ALL117" s="47"/>
      <c r="ALM117" s="47"/>
      <c r="ALN117" s="47"/>
      <c r="ALO117" s="47"/>
      <c r="ALP117" s="47"/>
      <c r="ALQ117" s="47"/>
      <c r="ALR117" s="47"/>
      <c r="ALS117" s="47"/>
      <c r="ALT117" s="47"/>
      <c r="ALU117" s="47"/>
      <c r="ALV117" s="47"/>
      <c r="ALW117" s="47"/>
      <c r="ALX117" s="47"/>
      <c r="ALY117" s="47"/>
      <c r="ALZ117" s="47"/>
      <c r="AMA117" s="47"/>
      <c r="AMB117" s="47"/>
      <c r="AMC117" s="47"/>
      <c r="AMD117" s="47"/>
      <c r="AME117" s="47"/>
      <c r="AMF117" s="47"/>
      <c r="AMG117" s="47"/>
      <c r="AMH117" s="47"/>
      <c r="AMI117" s="47"/>
      <c r="AMJ117" s="47"/>
    </row>
    <row r="118" s="4" customFormat="1" ht="23" customHeight="1" spans="1:1024">
      <c r="A118" s="48" t="s">
        <v>29</v>
      </c>
      <c r="B118" s="49" t="s">
        <v>543</v>
      </c>
      <c r="C118" s="49" t="s">
        <v>167</v>
      </c>
      <c r="D118" s="49" t="s">
        <v>544</v>
      </c>
      <c r="E118" s="49" t="s">
        <v>545</v>
      </c>
      <c r="F118" s="51" t="s">
        <v>34</v>
      </c>
      <c r="G118" s="49" t="s">
        <v>217</v>
      </c>
      <c r="H118" s="52"/>
      <c r="I118" s="49" t="s">
        <v>546</v>
      </c>
      <c r="J118" s="53">
        <v>0</v>
      </c>
      <c r="K118" s="51">
        <v>45000</v>
      </c>
      <c r="L118" s="53">
        <v>0</v>
      </c>
      <c r="M118" s="32">
        <f t="shared" si="4"/>
        <v>45000</v>
      </c>
      <c r="N118" s="54">
        <v>1</v>
      </c>
      <c r="O118" s="55"/>
      <c r="P118" s="56"/>
      <c r="Q118" s="54"/>
      <c r="R118" s="54"/>
      <c r="S118" s="54"/>
      <c r="T118" s="54"/>
      <c r="U118" s="54"/>
      <c r="V118" s="54"/>
      <c r="W118" s="54"/>
      <c r="X118" s="54"/>
      <c r="Y118" s="58"/>
      <c r="Z118" s="55"/>
      <c r="AA118" s="55"/>
      <c r="AB118" s="56"/>
      <c r="AC118" s="56"/>
      <c r="AD118" s="56"/>
      <c r="AE118" s="54"/>
      <c r="AF118" s="54"/>
      <c r="AG118" s="59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  <c r="LC118" s="47"/>
      <c r="LD118" s="47"/>
      <c r="LE118" s="47"/>
      <c r="LF118" s="47"/>
      <c r="LG118" s="47"/>
      <c r="LH118" s="47"/>
      <c r="LI118" s="47"/>
      <c r="LJ118" s="47"/>
      <c r="LK118" s="47"/>
      <c r="LL118" s="47"/>
      <c r="LM118" s="47"/>
      <c r="LN118" s="47"/>
      <c r="LO118" s="47"/>
      <c r="LP118" s="47"/>
      <c r="LQ118" s="47"/>
      <c r="LR118" s="47"/>
      <c r="LS118" s="47"/>
      <c r="LT118" s="47"/>
      <c r="LU118" s="47"/>
      <c r="LV118" s="47"/>
      <c r="LW118" s="47"/>
      <c r="LX118" s="47"/>
      <c r="LY118" s="47"/>
      <c r="LZ118" s="47"/>
      <c r="MA118" s="47"/>
      <c r="MB118" s="47"/>
      <c r="MC118" s="47"/>
      <c r="MD118" s="47"/>
      <c r="ME118" s="47"/>
      <c r="MF118" s="47"/>
      <c r="MG118" s="47"/>
      <c r="MH118" s="47"/>
      <c r="MI118" s="47"/>
      <c r="MJ118" s="47"/>
      <c r="MK118" s="47"/>
      <c r="ML118" s="47"/>
      <c r="MM118" s="47"/>
      <c r="MN118" s="47"/>
      <c r="MO118" s="47"/>
      <c r="MP118" s="47"/>
      <c r="MQ118" s="47"/>
      <c r="MR118" s="47"/>
      <c r="MS118" s="47"/>
      <c r="MT118" s="47"/>
      <c r="MU118" s="47"/>
      <c r="MV118" s="47"/>
      <c r="MW118" s="47"/>
      <c r="MX118" s="47"/>
      <c r="MY118" s="47"/>
      <c r="MZ118" s="47"/>
      <c r="NA118" s="47"/>
      <c r="NB118" s="47"/>
      <c r="NC118" s="47"/>
      <c r="ND118" s="47"/>
      <c r="NE118" s="47"/>
      <c r="NF118" s="47"/>
      <c r="NG118" s="47"/>
      <c r="NH118" s="47"/>
      <c r="NI118" s="47"/>
      <c r="NJ118" s="47"/>
      <c r="NK118" s="47"/>
      <c r="NL118" s="47"/>
      <c r="NM118" s="47"/>
      <c r="NN118" s="47"/>
      <c r="NO118" s="47"/>
      <c r="NP118" s="47"/>
      <c r="NQ118" s="47"/>
      <c r="NR118" s="47"/>
      <c r="NS118" s="47"/>
      <c r="NT118" s="47"/>
      <c r="NU118" s="47"/>
      <c r="NV118" s="47"/>
      <c r="NW118" s="47"/>
      <c r="NX118" s="47"/>
      <c r="NY118" s="47"/>
      <c r="NZ118" s="47"/>
      <c r="OA118" s="47"/>
      <c r="OB118" s="47"/>
      <c r="OC118" s="47"/>
      <c r="OD118" s="47"/>
      <c r="OE118" s="47"/>
      <c r="OF118" s="47"/>
      <c r="OG118" s="47"/>
      <c r="OH118" s="47"/>
      <c r="OI118" s="47"/>
      <c r="OJ118" s="47"/>
      <c r="OK118" s="47"/>
      <c r="OL118" s="47"/>
      <c r="OM118" s="47"/>
      <c r="ON118" s="47"/>
      <c r="OO118" s="47"/>
      <c r="OP118" s="47"/>
      <c r="OQ118" s="47"/>
      <c r="OR118" s="47"/>
      <c r="OS118" s="47"/>
      <c r="OT118" s="47"/>
      <c r="OU118" s="47"/>
      <c r="OV118" s="47"/>
      <c r="OW118" s="47"/>
      <c r="OX118" s="47"/>
      <c r="OY118" s="47"/>
      <c r="OZ118" s="47"/>
      <c r="PA118" s="47"/>
      <c r="PB118" s="47"/>
      <c r="PC118" s="47"/>
      <c r="PD118" s="47"/>
      <c r="PE118" s="47"/>
      <c r="PF118" s="47"/>
      <c r="PG118" s="47"/>
      <c r="PH118" s="47"/>
      <c r="PI118" s="47"/>
      <c r="PJ118" s="47"/>
      <c r="PK118" s="47"/>
      <c r="PL118" s="47"/>
      <c r="PM118" s="47"/>
      <c r="PN118" s="47"/>
      <c r="PO118" s="47"/>
      <c r="PP118" s="47"/>
      <c r="PQ118" s="47"/>
      <c r="PR118" s="47"/>
      <c r="PS118" s="47"/>
      <c r="PT118" s="47"/>
      <c r="PU118" s="47"/>
      <c r="PV118" s="47"/>
      <c r="PW118" s="47"/>
      <c r="PX118" s="47"/>
      <c r="PY118" s="47"/>
      <c r="PZ118" s="47"/>
      <c r="QA118" s="47"/>
      <c r="QB118" s="47"/>
      <c r="QC118" s="47"/>
      <c r="QD118" s="47"/>
      <c r="QE118" s="47"/>
      <c r="QF118" s="47"/>
      <c r="QG118" s="47"/>
      <c r="QH118" s="47"/>
      <c r="QI118" s="47"/>
      <c r="QJ118" s="47"/>
      <c r="QK118" s="47"/>
      <c r="QL118" s="47"/>
      <c r="QM118" s="47"/>
      <c r="QN118" s="47"/>
      <c r="QO118" s="47"/>
      <c r="QP118" s="47"/>
      <c r="QQ118" s="47"/>
      <c r="QR118" s="47"/>
      <c r="QS118" s="47"/>
      <c r="QT118" s="47"/>
      <c r="QU118" s="47"/>
      <c r="QV118" s="47"/>
      <c r="QW118" s="47"/>
      <c r="QX118" s="47"/>
      <c r="QY118" s="47"/>
      <c r="QZ118" s="47"/>
      <c r="RA118" s="47"/>
      <c r="RB118" s="47"/>
      <c r="RC118" s="47"/>
      <c r="RD118" s="47"/>
      <c r="RE118" s="47"/>
      <c r="RF118" s="47"/>
      <c r="RG118" s="47"/>
      <c r="RH118" s="47"/>
      <c r="RI118" s="47"/>
      <c r="RJ118" s="47"/>
      <c r="RK118" s="47"/>
      <c r="RL118" s="47"/>
      <c r="RM118" s="47"/>
      <c r="RN118" s="47"/>
      <c r="RO118" s="47"/>
      <c r="RP118" s="47"/>
      <c r="RQ118" s="47"/>
      <c r="RR118" s="47"/>
      <c r="RS118" s="47"/>
      <c r="RT118" s="47"/>
      <c r="RU118" s="47"/>
      <c r="RV118" s="47"/>
      <c r="RW118" s="47"/>
      <c r="RX118" s="47"/>
      <c r="RY118" s="47"/>
      <c r="RZ118" s="47"/>
      <c r="SA118" s="47"/>
      <c r="SB118" s="47"/>
      <c r="SC118" s="47"/>
      <c r="SD118" s="47"/>
      <c r="SE118" s="47"/>
      <c r="SF118" s="47"/>
      <c r="SG118" s="47"/>
      <c r="SH118" s="47"/>
      <c r="SI118" s="47"/>
      <c r="SJ118" s="47"/>
      <c r="SK118" s="47"/>
      <c r="SL118" s="47"/>
      <c r="SM118" s="47"/>
      <c r="SN118" s="47"/>
      <c r="SO118" s="47"/>
      <c r="SP118" s="47"/>
      <c r="SQ118" s="47"/>
      <c r="SR118" s="47"/>
      <c r="SS118" s="47"/>
      <c r="ST118" s="47"/>
      <c r="SU118" s="47"/>
      <c r="SV118" s="47"/>
      <c r="SW118" s="47"/>
      <c r="SX118" s="47"/>
      <c r="SY118" s="47"/>
      <c r="SZ118" s="47"/>
      <c r="TA118" s="47"/>
      <c r="TB118" s="47"/>
      <c r="TC118" s="47"/>
      <c r="TD118" s="47"/>
      <c r="TE118" s="47"/>
      <c r="TF118" s="47"/>
      <c r="TG118" s="47"/>
      <c r="TH118" s="47"/>
      <c r="TI118" s="47"/>
      <c r="TJ118" s="47"/>
      <c r="TK118" s="47"/>
      <c r="TL118" s="47"/>
      <c r="TM118" s="47"/>
      <c r="TN118" s="47"/>
      <c r="TO118" s="47"/>
      <c r="TP118" s="47"/>
      <c r="TQ118" s="47"/>
      <c r="TR118" s="47"/>
      <c r="TS118" s="47"/>
      <c r="TT118" s="47"/>
      <c r="TU118" s="47"/>
      <c r="TV118" s="47"/>
      <c r="TW118" s="47"/>
      <c r="TX118" s="47"/>
      <c r="TY118" s="47"/>
      <c r="TZ118" s="47"/>
      <c r="UA118" s="47"/>
      <c r="UB118" s="47"/>
      <c r="UC118" s="47"/>
      <c r="UD118" s="47"/>
      <c r="UE118" s="47"/>
      <c r="UF118" s="47"/>
      <c r="UG118" s="47"/>
      <c r="UH118" s="47"/>
      <c r="UI118" s="47"/>
      <c r="UJ118" s="47"/>
      <c r="UK118" s="47"/>
      <c r="UL118" s="47"/>
      <c r="UM118" s="47"/>
      <c r="UN118" s="47"/>
      <c r="UO118" s="47"/>
      <c r="UP118" s="47"/>
      <c r="UQ118" s="47"/>
      <c r="UR118" s="47"/>
      <c r="US118" s="47"/>
      <c r="UT118" s="47"/>
      <c r="UU118" s="47"/>
      <c r="UV118" s="47"/>
      <c r="UW118" s="47"/>
      <c r="UX118" s="47"/>
      <c r="UY118" s="47"/>
      <c r="UZ118" s="47"/>
      <c r="VA118" s="47"/>
      <c r="VB118" s="47"/>
      <c r="VC118" s="47"/>
      <c r="VD118" s="47"/>
      <c r="VE118" s="47"/>
      <c r="VF118" s="47"/>
      <c r="VG118" s="47"/>
      <c r="VH118" s="47"/>
      <c r="VI118" s="47"/>
      <c r="VJ118" s="47"/>
      <c r="VK118" s="47"/>
      <c r="VL118" s="47"/>
      <c r="VM118" s="47"/>
      <c r="VN118" s="47"/>
      <c r="VO118" s="47"/>
      <c r="VP118" s="47"/>
      <c r="VQ118" s="47"/>
      <c r="VR118" s="47"/>
      <c r="VS118" s="47"/>
      <c r="VT118" s="47"/>
      <c r="VU118" s="47"/>
      <c r="VV118" s="47"/>
      <c r="VW118" s="47"/>
      <c r="VX118" s="47"/>
      <c r="VY118" s="47"/>
      <c r="VZ118" s="47"/>
      <c r="WA118" s="47"/>
      <c r="WB118" s="47"/>
      <c r="WC118" s="47"/>
      <c r="WD118" s="47"/>
      <c r="WE118" s="47"/>
      <c r="WF118" s="47"/>
      <c r="WG118" s="47"/>
      <c r="WH118" s="47"/>
      <c r="WI118" s="47"/>
      <c r="WJ118" s="47"/>
      <c r="WK118" s="47"/>
      <c r="WL118" s="47"/>
      <c r="WM118" s="47"/>
      <c r="WN118" s="47"/>
      <c r="WO118" s="47"/>
      <c r="WP118" s="47"/>
      <c r="WQ118" s="47"/>
      <c r="WR118" s="47"/>
      <c r="WS118" s="47"/>
      <c r="WT118" s="47"/>
      <c r="WU118" s="47"/>
      <c r="WV118" s="47"/>
      <c r="WW118" s="47"/>
      <c r="WX118" s="47"/>
      <c r="WY118" s="47"/>
      <c r="WZ118" s="47"/>
      <c r="XA118" s="47"/>
      <c r="XB118" s="47"/>
      <c r="XC118" s="47"/>
      <c r="XD118" s="47"/>
      <c r="XE118" s="47"/>
      <c r="XF118" s="47"/>
      <c r="XG118" s="47"/>
      <c r="XH118" s="47"/>
      <c r="XI118" s="47"/>
      <c r="XJ118" s="47"/>
      <c r="XK118" s="47"/>
      <c r="XL118" s="47"/>
      <c r="XM118" s="47"/>
      <c r="XN118" s="47"/>
      <c r="XO118" s="47"/>
      <c r="XP118" s="47"/>
      <c r="XQ118" s="47"/>
      <c r="XR118" s="47"/>
      <c r="XS118" s="47"/>
      <c r="XT118" s="47"/>
      <c r="XU118" s="47"/>
      <c r="XV118" s="47"/>
      <c r="XW118" s="47"/>
      <c r="XX118" s="47"/>
      <c r="XY118" s="47"/>
      <c r="XZ118" s="47"/>
      <c r="YA118" s="47"/>
      <c r="YB118" s="47"/>
      <c r="YC118" s="47"/>
      <c r="YD118" s="47"/>
      <c r="YE118" s="47"/>
      <c r="YF118" s="47"/>
      <c r="YG118" s="47"/>
      <c r="YH118" s="47"/>
      <c r="YI118" s="47"/>
      <c r="YJ118" s="47"/>
      <c r="YK118" s="47"/>
      <c r="YL118" s="47"/>
      <c r="YM118" s="47"/>
      <c r="YN118" s="47"/>
      <c r="YO118" s="47"/>
      <c r="YP118" s="47"/>
      <c r="YQ118" s="47"/>
      <c r="YR118" s="47"/>
      <c r="YS118" s="47"/>
      <c r="YT118" s="47"/>
      <c r="YU118" s="47"/>
      <c r="YV118" s="47"/>
      <c r="YW118" s="47"/>
      <c r="YX118" s="47"/>
      <c r="YY118" s="47"/>
      <c r="YZ118" s="47"/>
      <c r="ZA118" s="47"/>
      <c r="ZB118" s="47"/>
      <c r="ZC118" s="47"/>
      <c r="ZD118" s="47"/>
      <c r="ZE118" s="47"/>
      <c r="ZF118" s="47"/>
      <c r="ZG118" s="47"/>
      <c r="ZH118" s="47"/>
      <c r="ZI118" s="47"/>
      <c r="ZJ118" s="47"/>
      <c r="ZK118" s="47"/>
      <c r="ZL118" s="47"/>
      <c r="ZM118" s="47"/>
      <c r="ZN118" s="47"/>
      <c r="ZO118" s="47"/>
      <c r="ZP118" s="47"/>
      <c r="ZQ118" s="47"/>
      <c r="ZR118" s="47"/>
      <c r="ZS118" s="47"/>
      <c r="ZT118" s="47"/>
      <c r="ZU118" s="47"/>
      <c r="ZV118" s="47"/>
      <c r="ZW118" s="47"/>
      <c r="ZX118" s="47"/>
      <c r="ZY118" s="47"/>
      <c r="ZZ118" s="47"/>
      <c r="AAA118" s="47"/>
      <c r="AAB118" s="47"/>
      <c r="AAC118" s="47"/>
      <c r="AAD118" s="47"/>
      <c r="AAE118" s="47"/>
      <c r="AAF118" s="47"/>
      <c r="AAG118" s="47"/>
      <c r="AAH118" s="47"/>
      <c r="AAI118" s="47"/>
      <c r="AAJ118" s="47"/>
      <c r="AAK118" s="47"/>
      <c r="AAL118" s="47"/>
      <c r="AAM118" s="47"/>
      <c r="AAN118" s="47"/>
      <c r="AAO118" s="47"/>
      <c r="AAP118" s="47"/>
      <c r="AAQ118" s="47"/>
      <c r="AAR118" s="47"/>
      <c r="AAS118" s="47"/>
      <c r="AAT118" s="47"/>
      <c r="AAU118" s="47"/>
      <c r="AAV118" s="47"/>
      <c r="AAW118" s="47"/>
      <c r="AAX118" s="47"/>
      <c r="AAY118" s="47"/>
      <c r="AAZ118" s="47"/>
      <c r="ABA118" s="47"/>
      <c r="ABB118" s="47"/>
      <c r="ABC118" s="47"/>
      <c r="ABD118" s="47"/>
      <c r="ABE118" s="47"/>
      <c r="ABF118" s="47"/>
      <c r="ABG118" s="47"/>
      <c r="ABH118" s="47"/>
      <c r="ABI118" s="47"/>
      <c r="ABJ118" s="47"/>
      <c r="ABK118" s="47"/>
      <c r="ABL118" s="47"/>
      <c r="ABM118" s="47"/>
      <c r="ABN118" s="47"/>
      <c r="ABO118" s="47"/>
      <c r="ABP118" s="47"/>
      <c r="ABQ118" s="47"/>
      <c r="ABR118" s="47"/>
      <c r="ABS118" s="47"/>
      <c r="ABT118" s="47"/>
      <c r="ABU118" s="47"/>
      <c r="ABV118" s="47"/>
      <c r="ABW118" s="47"/>
      <c r="ABX118" s="47"/>
      <c r="ABY118" s="47"/>
      <c r="ABZ118" s="47"/>
      <c r="ACA118" s="47"/>
      <c r="ACB118" s="47"/>
      <c r="ACC118" s="47"/>
      <c r="ACD118" s="47"/>
      <c r="ACE118" s="47"/>
      <c r="ACF118" s="47"/>
      <c r="ACG118" s="47"/>
      <c r="ACH118" s="47"/>
      <c r="ACI118" s="47"/>
      <c r="ACJ118" s="47"/>
      <c r="ACK118" s="47"/>
      <c r="ACL118" s="47"/>
      <c r="ACM118" s="47"/>
      <c r="ACN118" s="47"/>
      <c r="ACO118" s="47"/>
      <c r="ACP118" s="47"/>
      <c r="ACQ118" s="47"/>
      <c r="ACR118" s="47"/>
      <c r="ACS118" s="47"/>
      <c r="ACT118" s="47"/>
      <c r="ACU118" s="47"/>
      <c r="ACV118" s="47"/>
      <c r="ACW118" s="47"/>
      <c r="ACX118" s="47"/>
      <c r="ACY118" s="47"/>
      <c r="ACZ118" s="47"/>
      <c r="ADA118" s="47"/>
      <c r="ADB118" s="47"/>
      <c r="ADC118" s="47"/>
      <c r="ADD118" s="47"/>
      <c r="ADE118" s="47"/>
      <c r="ADF118" s="47"/>
      <c r="ADG118" s="47"/>
      <c r="ADH118" s="47"/>
      <c r="ADI118" s="47"/>
      <c r="ADJ118" s="47"/>
      <c r="ADK118" s="47"/>
      <c r="ADL118" s="47"/>
      <c r="ADM118" s="47"/>
      <c r="ADN118" s="47"/>
      <c r="ADO118" s="47"/>
      <c r="ADP118" s="47"/>
      <c r="ADQ118" s="47"/>
      <c r="ADR118" s="47"/>
      <c r="ADS118" s="47"/>
      <c r="ADT118" s="47"/>
      <c r="ADU118" s="47"/>
      <c r="ADV118" s="47"/>
      <c r="ADW118" s="47"/>
      <c r="ADX118" s="47"/>
      <c r="ADY118" s="47"/>
      <c r="ADZ118" s="47"/>
      <c r="AEA118" s="47"/>
      <c r="AEB118" s="47"/>
      <c r="AEC118" s="47"/>
      <c r="AED118" s="47"/>
      <c r="AEE118" s="47"/>
      <c r="AEF118" s="47"/>
      <c r="AEG118" s="47"/>
      <c r="AEH118" s="47"/>
      <c r="AEI118" s="47"/>
      <c r="AEJ118" s="47"/>
      <c r="AEK118" s="47"/>
      <c r="AEL118" s="47"/>
      <c r="AEM118" s="47"/>
      <c r="AEN118" s="47"/>
      <c r="AEO118" s="47"/>
      <c r="AEP118" s="47"/>
      <c r="AEQ118" s="47"/>
      <c r="AER118" s="47"/>
      <c r="AES118" s="47"/>
      <c r="AET118" s="47"/>
      <c r="AEU118" s="47"/>
      <c r="AEV118" s="47"/>
      <c r="AEW118" s="47"/>
      <c r="AEX118" s="47"/>
      <c r="AEY118" s="47"/>
      <c r="AEZ118" s="47"/>
      <c r="AFA118" s="47"/>
      <c r="AFB118" s="47"/>
      <c r="AFC118" s="47"/>
      <c r="AFD118" s="47"/>
      <c r="AFE118" s="47"/>
      <c r="AFF118" s="47"/>
      <c r="AFG118" s="47"/>
      <c r="AFH118" s="47"/>
      <c r="AFI118" s="47"/>
      <c r="AFJ118" s="47"/>
      <c r="AFK118" s="47"/>
      <c r="AFL118" s="47"/>
      <c r="AFM118" s="47"/>
      <c r="AFN118" s="47"/>
      <c r="AFO118" s="47"/>
      <c r="AFP118" s="47"/>
      <c r="AFQ118" s="47"/>
      <c r="AFR118" s="47"/>
      <c r="AFS118" s="47"/>
      <c r="AFT118" s="47"/>
      <c r="AFU118" s="47"/>
      <c r="AFV118" s="47"/>
      <c r="AFW118" s="47"/>
      <c r="AFX118" s="47"/>
      <c r="AFY118" s="47"/>
      <c r="AFZ118" s="47"/>
      <c r="AGA118" s="47"/>
      <c r="AGB118" s="47"/>
      <c r="AGC118" s="47"/>
      <c r="AGD118" s="47"/>
      <c r="AGE118" s="47"/>
      <c r="AGF118" s="47"/>
      <c r="AGG118" s="47"/>
      <c r="AGH118" s="47"/>
      <c r="AGI118" s="47"/>
      <c r="AGJ118" s="47"/>
      <c r="AGK118" s="47"/>
      <c r="AGL118" s="47"/>
      <c r="AGM118" s="47"/>
      <c r="AGN118" s="47"/>
      <c r="AGO118" s="47"/>
      <c r="AGP118" s="47"/>
      <c r="AGQ118" s="47"/>
      <c r="AGR118" s="47"/>
      <c r="AGS118" s="47"/>
      <c r="AGT118" s="47"/>
      <c r="AGU118" s="47"/>
      <c r="AGV118" s="47"/>
      <c r="AGW118" s="47"/>
      <c r="AGX118" s="47"/>
      <c r="AGY118" s="47"/>
      <c r="AGZ118" s="47"/>
      <c r="AHA118" s="47"/>
      <c r="AHB118" s="47"/>
      <c r="AHC118" s="47"/>
      <c r="AHD118" s="47"/>
      <c r="AHE118" s="47"/>
      <c r="AHF118" s="47"/>
      <c r="AHG118" s="47"/>
      <c r="AHH118" s="47"/>
      <c r="AHI118" s="47"/>
      <c r="AHJ118" s="47"/>
      <c r="AHK118" s="47"/>
      <c r="AHL118" s="47"/>
      <c r="AHM118" s="47"/>
      <c r="AHN118" s="47"/>
      <c r="AHO118" s="47"/>
      <c r="AHP118" s="47"/>
      <c r="AHQ118" s="47"/>
      <c r="AHR118" s="47"/>
      <c r="AHS118" s="47"/>
      <c r="AHT118" s="47"/>
      <c r="AHU118" s="47"/>
      <c r="AHV118" s="47"/>
      <c r="AHW118" s="47"/>
      <c r="AHX118" s="47"/>
      <c r="AHY118" s="47"/>
      <c r="AHZ118" s="47"/>
      <c r="AIA118" s="47"/>
      <c r="AIB118" s="47"/>
      <c r="AIC118" s="47"/>
      <c r="AID118" s="47"/>
      <c r="AIE118" s="47"/>
      <c r="AIF118" s="47"/>
      <c r="AIG118" s="47"/>
      <c r="AIH118" s="47"/>
      <c r="AII118" s="47"/>
      <c r="AIJ118" s="47"/>
      <c r="AIK118" s="47"/>
      <c r="AIL118" s="47"/>
      <c r="AIM118" s="47"/>
      <c r="AIN118" s="47"/>
      <c r="AIO118" s="47"/>
      <c r="AIP118" s="47"/>
      <c r="AIQ118" s="47"/>
      <c r="AIR118" s="47"/>
      <c r="AIS118" s="47"/>
      <c r="AIT118" s="47"/>
      <c r="AIU118" s="47"/>
      <c r="AIV118" s="47"/>
      <c r="AIW118" s="47"/>
      <c r="AIX118" s="47"/>
      <c r="AIY118" s="47"/>
      <c r="AIZ118" s="47"/>
      <c r="AJA118" s="47"/>
      <c r="AJB118" s="47"/>
      <c r="AJC118" s="47"/>
      <c r="AJD118" s="47"/>
      <c r="AJE118" s="47"/>
      <c r="AJF118" s="47"/>
      <c r="AJG118" s="47"/>
      <c r="AJH118" s="47"/>
      <c r="AJI118" s="47"/>
      <c r="AJJ118" s="47"/>
      <c r="AJK118" s="47"/>
      <c r="AJL118" s="47"/>
      <c r="AJM118" s="47"/>
      <c r="AJN118" s="47"/>
      <c r="AJO118" s="47"/>
      <c r="AJP118" s="47"/>
      <c r="AJQ118" s="47"/>
      <c r="AJR118" s="47"/>
      <c r="AJS118" s="47"/>
      <c r="AJT118" s="47"/>
      <c r="AJU118" s="47"/>
      <c r="AJV118" s="47"/>
      <c r="AJW118" s="47"/>
      <c r="AJX118" s="47"/>
      <c r="AJY118" s="47"/>
      <c r="AJZ118" s="47"/>
      <c r="AKA118" s="47"/>
      <c r="AKB118" s="47"/>
      <c r="AKC118" s="47"/>
      <c r="AKD118" s="47"/>
      <c r="AKE118" s="47"/>
      <c r="AKF118" s="47"/>
      <c r="AKG118" s="47"/>
      <c r="AKH118" s="47"/>
      <c r="AKI118" s="47"/>
      <c r="AKJ118" s="47"/>
      <c r="AKK118" s="47"/>
      <c r="AKL118" s="47"/>
      <c r="AKM118" s="47"/>
      <c r="AKN118" s="47"/>
      <c r="AKO118" s="47"/>
      <c r="AKP118" s="47"/>
      <c r="AKQ118" s="47"/>
      <c r="AKR118" s="47"/>
      <c r="AKS118" s="47"/>
      <c r="AKT118" s="47"/>
      <c r="AKU118" s="47"/>
      <c r="AKV118" s="47"/>
      <c r="AKW118" s="47"/>
      <c r="AKX118" s="47"/>
      <c r="AKY118" s="47"/>
      <c r="AKZ118" s="47"/>
      <c r="ALA118" s="47"/>
      <c r="ALB118" s="47"/>
      <c r="ALC118" s="47"/>
      <c r="ALD118" s="47"/>
      <c r="ALE118" s="47"/>
      <c r="ALF118" s="47"/>
      <c r="ALG118" s="47"/>
      <c r="ALH118" s="47"/>
      <c r="ALI118" s="47"/>
      <c r="ALJ118" s="47"/>
      <c r="ALK118" s="47"/>
      <c r="ALL118" s="47"/>
      <c r="ALM118" s="47"/>
      <c r="ALN118" s="47"/>
      <c r="ALO118" s="47"/>
      <c r="ALP118" s="47"/>
      <c r="ALQ118" s="47"/>
      <c r="ALR118" s="47"/>
      <c r="ALS118" s="47"/>
      <c r="ALT118" s="47"/>
      <c r="ALU118" s="47"/>
      <c r="ALV118" s="47"/>
      <c r="ALW118" s="47"/>
      <c r="ALX118" s="47"/>
      <c r="ALY118" s="47"/>
      <c r="ALZ118" s="47"/>
      <c r="AMA118" s="47"/>
      <c r="AMB118" s="47"/>
      <c r="AMC118" s="47"/>
      <c r="AMD118" s="47"/>
      <c r="AME118" s="47"/>
      <c r="AMF118" s="47"/>
      <c r="AMG118" s="47"/>
      <c r="AMH118" s="47"/>
      <c r="AMI118" s="47"/>
      <c r="AMJ118" s="47"/>
    </row>
    <row r="119" s="4" customFormat="1" ht="23" customHeight="1" spans="1:1024">
      <c r="A119" s="48" t="s">
        <v>29</v>
      </c>
      <c r="B119" s="49" t="s">
        <v>547</v>
      </c>
      <c r="C119" s="49" t="s">
        <v>197</v>
      </c>
      <c r="D119" s="49" t="s">
        <v>548</v>
      </c>
      <c r="E119" s="49" t="s">
        <v>549</v>
      </c>
      <c r="F119" s="51" t="s">
        <v>34</v>
      </c>
      <c r="G119" s="49" t="s">
        <v>217</v>
      </c>
      <c r="H119" s="52"/>
      <c r="I119" s="49" t="s">
        <v>550</v>
      </c>
      <c r="J119" s="53">
        <v>0</v>
      </c>
      <c r="K119" s="51">
        <v>45000</v>
      </c>
      <c r="L119" s="53">
        <v>0</v>
      </c>
      <c r="M119" s="32">
        <f t="shared" si="4"/>
        <v>45000</v>
      </c>
      <c r="N119" s="54">
        <v>1</v>
      </c>
      <c r="O119" s="55"/>
      <c r="P119" s="56"/>
      <c r="Q119" s="54"/>
      <c r="R119" s="54"/>
      <c r="S119" s="54"/>
      <c r="T119" s="54"/>
      <c r="U119" s="54"/>
      <c r="V119" s="54"/>
      <c r="W119" s="54"/>
      <c r="X119" s="54"/>
      <c r="Y119" s="58"/>
      <c r="Z119" s="55"/>
      <c r="AA119" s="55"/>
      <c r="AB119" s="56"/>
      <c r="AC119" s="56"/>
      <c r="AD119" s="56"/>
      <c r="AE119" s="54"/>
      <c r="AF119" s="54"/>
      <c r="AG119" s="59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  <c r="JP119" s="47"/>
      <c r="JQ119" s="47"/>
      <c r="JR119" s="47"/>
      <c r="JS119" s="47"/>
      <c r="JT119" s="47"/>
      <c r="JU119" s="47"/>
      <c r="JV119" s="47"/>
      <c r="JW119" s="47"/>
      <c r="JX119" s="47"/>
      <c r="JY119" s="47"/>
      <c r="JZ119" s="47"/>
      <c r="KA119" s="47"/>
      <c r="KB119" s="47"/>
      <c r="KC119" s="47"/>
      <c r="KD119" s="47"/>
      <c r="KE119" s="47"/>
      <c r="KF119" s="47"/>
      <c r="KG119" s="47"/>
      <c r="KH119" s="47"/>
      <c r="KI119" s="47"/>
      <c r="KJ119" s="47"/>
      <c r="KK119" s="47"/>
      <c r="KL119" s="47"/>
      <c r="KM119" s="47"/>
      <c r="KN119" s="47"/>
      <c r="KO119" s="47"/>
      <c r="KP119" s="47"/>
      <c r="KQ119" s="47"/>
      <c r="KR119" s="47"/>
      <c r="KS119" s="47"/>
      <c r="KT119" s="47"/>
      <c r="KU119" s="47"/>
      <c r="KV119" s="47"/>
      <c r="KW119" s="47"/>
      <c r="KX119" s="47"/>
      <c r="KY119" s="47"/>
      <c r="KZ119" s="47"/>
      <c r="LA119" s="47"/>
      <c r="LB119" s="47"/>
      <c r="LC119" s="47"/>
      <c r="LD119" s="47"/>
      <c r="LE119" s="47"/>
      <c r="LF119" s="47"/>
      <c r="LG119" s="47"/>
      <c r="LH119" s="47"/>
      <c r="LI119" s="47"/>
      <c r="LJ119" s="47"/>
      <c r="LK119" s="47"/>
      <c r="LL119" s="47"/>
      <c r="LM119" s="47"/>
      <c r="LN119" s="47"/>
      <c r="LO119" s="47"/>
      <c r="LP119" s="47"/>
      <c r="LQ119" s="47"/>
      <c r="LR119" s="47"/>
      <c r="LS119" s="47"/>
      <c r="LT119" s="47"/>
      <c r="LU119" s="47"/>
      <c r="LV119" s="47"/>
      <c r="LW119" s="47"/>
      <c r="LX119" s="47"/>
      <c r="LY119" s="47"/>
      <c r="LZ119" s="47"/>
      <c r="MA119" s="47"/>
      <c r="MB119" s="47"/>
      <c r="MC119" s="47"/>
      <c r="MD119" s="47"/>
      <c r="ME119" s="47"/>
      <c r="MF119" s="47"/>
      <c r="MG119" s="47"/>
      <c r="MH119" s="47"/>
      <c r="MI119" s="47"/>
      <c r="MJ119" s="47"/>
      <c r="MK119" s="47"/>
      <c r="ML119" s="47"/>
      <c r="MM119" s="47"/>
      <c r="MN119" s="47"/>
      <c r="MO119" s="47"/>
      <c r="MP119" s="47"/>
      <c r="MQ119" s="47"/>
      <c r="MR119" s="47"/>
      <c r="MS119" s="47"/>
      <c r="MT119" s="47"/>
      <c r="MU119" s="47"/>
      <c r="MV119" s="47"/>
      <c r="MW119" s="47"/>
      <c r="MX119" s="47"/>
      <c r="MY119" s="47"/>
      <c r="MZ119" s="47"/>
      <c r="NA119" s="47"/>
      <c r="NB119" s="47"/>
      <c r="NC119" s="47"/>
      <c r="ND119" s="47"/>
      <c r="NE119" s="47"/>
      <c r="NF119" s="47"/>
      <c r="NG119" s="47"/>
      <c r="NH119" s="47"/>
      <c r="NI119" s="47"/>
      <c r="NJ119" s="47"/>
      <c r="NK119" s="47"/>
      <c r="NL119" s="47"/>
      <c r="NM119" s="47"/>
      <c r="NN119" s="47"/>
      <c r="NO119" s="47"/>
      <c r="NP119" s="47"/>
      <c r="NQ119" s="47"/>
      <c r="NR119" s="47"/>
      <c r="NS119" s="47"/>
      <c r="NT119" s="47"/>
      <c r="NU119" s="47"/>
      <c r="NV119" s="47"/>
      <c r="NW119" s="47"/>
      <c r="NX119" s="47"/>
      <c r="NY119" s="47"/>
      <c r="NZ119" s="47"/>
      <c r="OA119" s="47"/>
      <c r="OB119" s="47"/>
      <c r="OC119" s="47"/>
      <c r="OD119" s="47"/>
      <c r="OE119" s="47"/>
      <c r="OF119" s="47"/>
      <c r="OG119" s="47"/>
      <c r="OH119" s="47"/>
      <c r="OI119" s="47"/>
      <c r="OJ119" s="47"/>
      <c r="OK119" s="47"/>
      <c r="OL119" s="47"/>
      <c r="OM119" s="47"/>
      <c r="ON119" s="47"/>
      <c r="OO119" s="47"/>
      <c r="OP119" s="47"/>
      <c r="OQ119" s="47"/>
      <c r="OR119" s="47"/>
      <c r="OS119" s="47"/>
      <c r="OT119" s="47"/>
      <c r="OU119" s="47"/>
      <c r="OV119" s="47"/>
      <c r="OW119" s="47"/>
      <c r="OX119" s="47"/>
      <c r="OY119" s="47"/>
      <c r="OZ119" s="47"/>
      <c r="PA119" s="47"/>
      <c r="PB119" s="47"/>
      <c r="PC119" s="47"/>
      <c r="PD119" s="47"/>
      <c r="PE119" s="47"/>
      <c r="PF119" s="47"/>
      <c r="PG119" s="47"/>
      <c r="PH119" s="47"/>
      <c r="PI119" s="47"/>
      <c r="PJ119" s="47"/>
      <c r="PK119" s="47"/>
      <c r="PL119" s="47"/>
      <c r="PM119" s="47"/>
      <c r="PN119" s="47"/>
      <c r="PO119" s="47"/>
      <c r="PP119" s="47"/>
      <c r="PQ119" s="47"/>
      <c r="PR119" s="47"/>
      <c r="PS119" s="47"/>
      <c r="PT119" s="47"/>
      <c r="PU119" s="47"/>
      <c r="PV119" s="47"/>
      <c r="PW119" s="47"/>
      <c r="PX119" s="47"/>
      <c r="PY119" s="47"/>
      <c r="PZ119" s="47"/>
      <c r="QA119" s="47"/>
      <c r="QB119" s="47"/>
      <c r="QC119" s="47"/>
      <c r="QD119" s="47"/>
      <c r="QE119" s="47"/>
      <c r="QF119" s="47"/>
      <c r="QG119" s="47"/>
      <c r="QH119" s="47"/>
      <c r="QI119" s="47"/>
      <c r="QJ119" s="47"/>
      <c r="QK119" s="47"/>
      <c r="QL119" s="47"/>
      <c r="QM119" s="47"/>
      <c r="QN119" s="47"/>
      <c r="QO119" s="47"/>
      <c r="QP119" s="47"/>
      <c r="QQ119" s="47"/>
      <c r="QR119" s="47"/>
      <c r="QS119" s="47"/>
      <c r="QT119" s="47"/>
      <c r="QU119" s="47"/>
      <c r="QV119" s="47"/>
      <c r="QW119" s="47"/>
      <c r="QX119" s="47"/>
      <c r="QY119" s="47"/>
      <c r="QZ119" s="47"/>
      <c r="RA119" s="47"/>
      <c r="RB119" s="47"/>
      <c r="RC119" s="47"/>
      <c r="RD119" s="47"/>
      <c r="RE119" s="47"/>
      <c r="RF119" s="47"/>
      <c r="RG119" s="47"/>
      <c r="RH119" s="47"/>
      <c r="RI119" s="47"/>
      <c r="RJ119" s="47"/>
      <c r="RK119" s="47"/>
      <c r="RL119" s="47"/>
      <c r="RM119" s="47"/>
      <c r="RN119" s="47"/>
      <c r="RO119" s="47"/>
      <c r="RP119" s="47"/>
      <c r="RQ119" s="47"/>
      <c r="RR119" s="47"/>
      <c r="RS119" s="47"/>
      <c r="RT119" s="47"/>
      <c r="RU119" s="47"/>
      <c r="RV119" s="47"/>
      <c r="RW119" s="47"/>
      <c r="RX119" s="47"/>
      <c r="RY119" s="47"/>
      <c r="RZ119" s="47"/>
      <c r="SA119" s="47"/>
      <c r="SB119" s="47"/>
      <c r="SC119" s="47"/>
      <c r="SD119" s="47"/>
      <c r="SE119" s="47"/>
      <c r="SF119" s="47"/>
      <c r="SG119" s="47"/>
      <c r="SH119" s="47"/>
      <c r="SI119" s="47"/>
      <c r="SJ119" s="47"/>
      <c r="SK119" s="47"/>
      <c r="SL119" s="47"/>
      <c r="SM119" s="47"/>
      <c r="SN119" s="47"/>
      <c r="SO119" s="47"/>
      <c r="SP119" s="47"/>
      <c r="SQ119" s="47"/>
      <c r="SR119" s="47"/>
      <c r="SS119" s="47"/>
      <c r="ST119" s="47"/>
      <c r="SU119" s="47"/>
      <c r="SV119" s="47"/>
      <c r="SW119" s="47"/>
      <c r="SX119" s="47"/>
      <c r="SY119" s="47"/>
      <c r="SZ119" s="47"/>
      <c r="TA119" s="47"/>
      <c r="TB119" s="47"/>
      <c r="TC119" s="47"/>
      <c r="TD119" s="47"/>
      <c r="TE119" s="47"/>
      <c r="TF119" s="47"/>
      <c r="TG119" s="47"/>
      <c r="TH119" s="47"/>
      <c r="TI119" s="47"/>
      <c r="TJ119" s="47"/>
      <c r="TK119" s="47"/>
      <c r="TL119" s="47"/>
      <c r="TM119" s="47"/>
      <c r="TN119" s="47"/>
      <c r="TO119" s="47"/>
      <c r="TP119" s="47"/>
      <c r="TQ119" s="47"/>
      <c r="TR119" s="47"/>
      <c r="TS119" s="47"/>
      <c r="TT119" s="47"/>
      <c r="TU119" s="47"/>
      <c r="TV119" s="47"/>
      <c r="TW119" s="47"/>
      <c r="TX119" s="47"/>
      <c r="TY119" s="47"/>
      <c r="TZ119" s="47"/>
      <c r="UA119" s="47"/>
      <c r="UB119" s="47"/>
      <c r="UC119" s="47"/>
      <c r="UD119" s="47"/>
      <c r="UE119" s="47"/>
      <c r="UF119" s="47"/>
      <c r="UG119" s="47"/>
      <c r="UH119" s="47"/>
      <c r="UI119" s="47"/>
      <c r="UJ119" s="47"/>
      <c r="UK119" s="47"/>
      <c r="UL119" s="47"/>
      <c r="UM119" s="47"/>
      <c r="UN119" s="47"/>
      <c r="UO119" s="47"/>
      <c r="UP119" s="47"/>
      <c r="UQ119" s="47"/>
      <c r="UR119" s="47"/>
      <c r="US119" s="47"/>
      <c r="UT119" s="47"/>
      <c r="UU119" s="47"/>
      <c r="UV119" s="47"/>
      <c r="UW119" s="47"/>
      <c r="UX119" s="47"/>
      <c r="UY119" s="47"/>
      <c r="UZ119" s="47"/>
      <c r="VA119" s="47"/>
      <c r="VB119" s="47"/>
      <c r="VC119" s="47"/>
      <c r="VD119" s="47"/>
      <c r="VE119" s="47"/>
      <c r="VF119" s="47"/>
      <c r="VG119" s="47"/>
      <c r="VH119" s="47"/>
      <c r="VI119" s="47"/>
      <c r="VJ119" s="47"/>
      <c r="VK119" s="47"/>
      <c r="VL119" s="47"/>
      <c r="VM119" s="47"/>
      <c r="VN119" s="47"/>
      <c r="VO119" s="47"/>
      <c r="VP119" s="47"/>
      <c r="VQ119" s="47"/>
      <c r="VR119" s="47"/>
      <c r="VS119" s="47"/>
      <c r="VT119" s="47"/>
      <c r="VU119" s="47"/>
      <c r="VV119" s="47"/>
      <c r="VW119" s="47"/>
      <c r="VX119" s="47"/>
      <c r="VY119" s="47"/>
      <c r="VZ119" s="47"/>
      <c r="WA119" s="47"/>
      <c r="WB119" s="47"/>
      <c r="WC119" s="47"/>
      <c r="WD119" s="47"/>
      <c r="WE119" s="47"/>
      <c r="WF119" s="47"/>
      <c r="WG119" s="47"/>
      <c r="WH119" s="47"/>
      <c r="WI119" s="47"/>
      <c r="WJ119" s="47"/>
      <c r="WK119" s="47"/>
      <c r="WL119" s="47"/>
      <c r="WM119" s="47"/>
      <c r="WN119" s="47"/>
      <c r="WO119" s="47"/>
      <c r="WP119" s="47"/>
      <c r="WQ119" s="47"/>
      <c r="WR119" s="47"/>
      <c r="WS119" s="47"/>
      <c r="WT119" s="47"/>
      <c r="WU119" s="47"/>
      <c r="WV119" s="47"/>
      <c r="WW119" s="47"/>
      <c r="WX119" s="47"/>
      <c r="WY119" s="47"/>
      <c r="WZ119" s="47"/>
      <c r="XA119" s="47"/>
      <c r="XB119" s="47"/>
      <c r="XC119" s="47"/>
      <c r="XD119" s="47"/>
      <c r="XE119" s="47"/>
      <c r="XF119" s="47"/>
      <c r="XG119" s="47"/>
      <c r="XH119" s="47"/>
      <c r="XI119" s="47"/>
      <c r="XJ119" s="47"/>
      <c r="XK119" s="47"/>
      <c r="XL119" s="47"/>
      <c r="XM119" s="47"/>
      <c r="XN119" s="47"/>
      <c r="XO119" s="47"/>
      <c r="XP119" s="47"/>
      <c r="XQ119" s="47"/>
      <c r="XR119" s="47"/>
      <c r="XS119" s="47"/>
      <c r="XT119" s="47"/>
      <c r="XU119" s="47"/>
      <c r="XV119" s="47"/>
      <c r="XW119" s="47"/>
      <c r="XX119" s="47"/>
      <c r="XY119" s="47"/>
      <c r="XZ119" s="47"/>
      <c r="YA119" s="47"/>
      <c r="YB119" s="47"/>
      <c r="YC119" s="47"/>
      <c r="YD119" s="47"/>
      <c r="YE119" s="47"/>
      <c r="YF119" s="47"/>
      <c r="YG119" s="47"/>
      <c r="YH119" s="47"/>
      <c r="YI119" s="47"/>
      <c r="YJ119" s="47"/>
      <c r="YK119" s="47"/>
      <c r="YL119" s="47"/>
      <c r="YM119" s="47"/>
      <c r="YN119" s="47"/>
      <c r="YO119" s="47"/>
      <c r="YP119" s="47"/>
      <c r="YQ119" s="47"/>
      <c r="YR119" s="47"/>
      <c r="YS119" s="47"/>
      <c r="YT119" s="47"/>
      <c r="YU119" s="47"/>
      <c r="YV119" s="47"/>
      <c r="YW119" s="47"/>
      <c r="YX119" s="47"/>
      <c r="YY119" s="47"/>
      <c r="YZ119" s="47"/>
      <c r="ZA119" s="47"/>
      <c r="ZB119" s="47"/>
      <c r="ZC119" s="47"/>
      <c r="ZD119" s="47"/>
      <c r="ZE119" s="47"/>
      <c r="ZF119" s="47"/>
      <c r="ZG119" s="47"/>
      <c r="ZH119" s="47"/>
      <c r="ZI119" s="47"/>
      <c r="ZJ119" s="47"/>
      <c r="ZK119" s="47"/>
      <c r="ZL119" s="47"/>
      <c r="ZM119" s="47"/>
      <c r="ZN119" s="47"/>
      <c r="ZO119" s="47"/>
      <c r="ZP119" s="47"/>
      <c r="ZQ119" s="47"/>
      <c r="ZR119" s="47"/>
      <c r="ZS119" s="47"/>
      <c r="ZT119" s="47"/>
      <c r="ZU119" s="47"/>
      <c r="ZV119" s="47"/>
      <c r="ZW119" s="47"/>
      <c r="ZX119" s="47"/>
      <c r="ZY119" s="47"/>
      <c r="ZZ119" s="47"/>
      <c r="AAA119" s="47"/>
      <c r="AAB119" s="47"/>
      <c r="AAC119" s="47"/>
      <c r="AAD119" s="47"/>
      <c r="AAE119" s="47"/>
      <c r="AAF119" s="47"/>
      <c r="AAG119" s="47"/>
      <c r="AAH119" s="47"/>
      <c r="AAI119" s="47"/>
      <c r="AAJ119" s="47"/>
      <c r="AAK119" s="47"/>
      <c r="AAL119" s="47"/>
      <c r="AAM119" s="47"/>
      <c r="AAN119" s="47"/>
      <c r="AAO119" s="47"/>
      <c r="AAP119" s="47"/>
      <c r="AAQ119" s="47"/>
      <c r="AAR119" s="47"/>
      <c r="AAS119" s="47"/>
      <c r="AAT119" s="47"/>
      <c r="AAU119" s="47"/>
      <c r="AAV119" s="47"/>
      <c r="AAW119" s="47"/>
      <c r="AAX119" s="47"/>
      <c r="AAY119" s="47"/>
      <c r="AAZ119" s="47"/>
      <c r="ABA119" s="47"/>
      <c r="ABB119" s="47"/>
      <c r="ABC119" s="47"/>
      <c r="ABD119" s="47"/>
      <c r="ABE119" s="47"/>
      <c r="ABF119" s="47"/>
      <c r="ABG119" s="47"/>
      <c r="ABH119" s="47"/>
      <c r="ABI119" s="47"/>
      <c r="ABJ119" s="47"/>
      <c r="ABK119" s="47"/>
      <c r="ABL119" s="47"/>
      <c r="ABM119" s="47"/>
      <c r="ABN119" s="47"/>
      <c r="ABO119" s="47"/>
      <c r="ABP119" s="47"/>
      <c r="ABQ119" s="47"/>
      <c r="ABR119" s="47"/>
      <c r="ABS119" s="47"/>
      <c r="ABT119" s="47"/>
      <c r="ABU119" s="47"/>
      <c r="ABV119" s="47"/>
      <c r="ABW119" s="47"/>
      <c r="ABX119" s="47"/>
      <c r="ABY119" s="47"/>
      <c r="ABZ119" s="47"/>
      <c r="ACA119" s="47"/>
      <c r="ACB119" s="47"/>
      <c r="ACC119" s="47"/>
      <c r="ACD119" s="47"/>
      <c r="ACE119" s="47"/>
      <c r="ACF119" s="47"/>
      <c r="ACG119" s="47"/>
      <c r="ACH119" s="47"/>
      <c r="ACI119" s="47"/>
      <c r="ACJ119" s="47"/>
      <c r="ACK119" s="47"/>
      <c r="ACL119" s="47"/>
      <c r="ACM119" s="47"/>
      <c r="ACN119" s="47"/>
      <c r="ACO119" s="47"/>
      <c r="ACP119" s="47"/>
      <c r="ACQ119" s="47"/>
      <c r="ACR119" s="47"/>
      <c r="ACS119" s="47"/>
      <c r="ACT119" s="47"/>
      <c r="ACU119" s="47"/>
      <c r="ACV119" s="47"/>
      <c r="ACW119" s="47"/>
      <c r="ACX119" s="47"/>
      <c r="ACY119" s="47"/>
      <c r="ACZ119" s="47"/>
      <c r="ADA119" s="47"/>
      <c r="ADB119" s="47"/>
      <c r="ADC119" s="47"/>
      <c r="ADD119" s="47"/>
      <c r="ADE119" s="47"/>
      <c r="ADF119" s="47"/>
      <c r="ADG119" s="47"/>
      <c r="ADH119" s="47"/>
      <c r="ADI119" s="47"/>
      <c r="ADJ119" s="47"/>
      <c r="ADK119" s="47"/>
      <c r="ADL119" s="47"/>
      <c r="ADM119" s="47"/>
      <c r="ADN119" s="47"/>
      <c r="ADO119" s="47"/>
      <c r="ADP119" s="47"/>
      <c r="ADQ119" s="47"/>
      <c r="ADR119" s="47"/>
      <c r="ADS119" s="47"/>
      <c r="ADT119" s="47"/>
      <c r="ADU119" s="47"/>
      <c r="ADV119" s="47"/>
      <c r="ADW119" s="47"/>
      <c r="ADX119" s="47"/>
      <c r="ADY119" s="47"/>
      <c r="ADZ119" s="47"/>
      <c r="AEA119" s="47"/>
      <c r="AEB119" s="47"/>
      <c r="AEC119" s="47"/>
      <c r="AED119" s="47"/>
      <c r="AEE119" s="47"/>
      <c r="AEF119" s="47"/>
      <c r="AEG119" s="47"/>
      <c r="AEH119" s="47"/>
      <c r="AEI119" s="47"/>
      <c r="AEJ119" s="47"/>
      <c r="AEK119" s="47"/>
      <c r="AEL119" s="47"/>
      <c r="AEM119" s="47"/>
      <c r="AEN119" s="47"/>
      <c r="AEO119" s="47"/>
      <c r="AEP119" s="47"/>
      <c r="AEQ119" s="47"/>
      <c r="AER119" s="47"/>
      <c r="AES119" s="47"/>
      <c r="AET119" s="47"/>
      <c r="AEU119" s="47"/>
      <c r="AEV119" s="47"/>
      <c r="AEW119" s="47"/>
      <c r="AEX119" s="47"/>
      <c r="AEY119" s="47"/>
      <c r="AEZ119" s="47"/>
      <c r="AFA119" s="47"/>
      <c r="AFB119" s="47"/>
      <c r="AFC119" s="47"/>
      <c r="AFD119" s="47"/>
      <c r="AFE119" s="47"/>
      <c r="AFF119" s="47"/>
      <c r="AFG119" s="47"/>
      <c r="AFH119" s="47"/>
      <c r="AFI119" s="47"/>
      <c r="AFJ119" s="47"/>
      <c r="AFK119" s="47"/>
      <c r="AFL119" s="47"/>
      <c r="AFM119" s="47"/>
      <c r="AFN119" s="47"/>
      <c r="AFO119" s="47"/>
      <c r="AFP119" s="47"/>
      <c r="AFQ119" s="47"/>
      <c r="AFR119" s="47"/>
      <c r="AFS119" s="47"/>
      <c r="AFT119" s="47"/>
      <c r="AFU119" s="47"/>
      <c r="AFV119" s="47"/>
      <c r="AFW119" s="47"/>
      <c r="AFX119" s="47"/>
      <c r="AFY119" s="47"/>
      <c r="AFZ119" s="47"/>
      <c r="AGA119" s="47"/>
      <c r="AGB119" s="47"/>
      <c r="AGC119" s="47"/>
      <c r="AGD119" s="47"/>
      <c r="AGE119" s="47"/>
      <c r="AGF119" s="47"/>
      <c r="AGG119" s="47"/>
      <c r="AGH119" s="47"/>
      <c r="AGI119" s="47"/>
      <c r="AGJ119" s="47"/>
      <c r="AGK119" s="47"/>
      <c r="AGL119" s="47"/>
      <c r="AGM119" s="47"/>
      <c r="AGN119" s="47"/>
      <c r="AGO119" s="47"/>
      <c r="AGP119" s="47"/>
      <c r="AGQ119" s="47"/>
      <c r="AGR119" s="47"/>
      <c r="AGS119" s="47"/>
      <c r="AGT119" s="47"/>
      <c r="AGU119" s="47"/>
      <c r="AGV119" s="47"/>
      <c r="AGW119" s="47"/>
      <c r="AGX119" s="47"/>
      <c r="AGY119" s="47"/>
      <c r="AGZ119" s="47"/>
      <c r="AHA119" s="47"/>
      <c r="AHB119" s="47"/>
      <c r="AHC119" s="47"/>
      <c r="AHD119" s="47"/>
      <c r="AHE119" s="47"/>
      <c r="AHF119" s="47"/>
      <c r="AHG119" s="47"/>
      <c r="AHH119" s="47"/>
      <c r="AHI119" s="47"/>
      <c r="AHJ119" s="47"/>
      <c r="AHK119" s="47"/>
      <c r="AHL119" s="47"/>
      <c r="AHM119" s="47"/>
      <c r="AHN119" s="47"/>
      <c r="AHO119" s="47"/>
      <c r="AHP119" s="47"/>
      <c r="AHQ119" s="47"/>
      <c r="AHR119" s="47"/>
      <c r="AHS119" s="47"/>
      <c r="AHT119" s="47"/>
      <c r="AHU119" s="47"/>
      <c r="AHV119" s="47"/>
      <c r="AHW119" s="47"/>
      <c r="AHX119" s="47"/>
      <c r="AHY119" s="47"/>
      <c r="AHZ119" s="47"/>
      <c r="AIA119" s="47"/>
      <c r="AIB119" s="47"/>
      <c r="AIC119" s="47"/>
      <c r="AID119" s="47"/>
      <c r="AIE119" s="47"/>
      <c r="AIF119" s="47"/>
      <c r="AIG119" s="47"/>
      <c r="AIH119" s="47"/>
      <c r="AII119" s="47"/>
      <c r="AIJ119" s="47"/>
      <c r="AIK119" s="47"/>
      <c r="AIL119" s="47"/>
      <c r="AIM119" s="47"/>
      <c r="AIN119" s="47"/>
      <c r="AIO119" s="47"/>
      <c r="AIP119" s="47"/>
      <c r="AIQ119" s="47"/>
      <c r="AIR119" s="47"/>
      <c r="AIS119" s="47"/>
      <c r="AIT119" s="47"/>
      <c r="AIU119" s="47"/>
      <c r="AIV119" s="47"/>
      <c r="AIW119" s="47"/>
      <c r="AIX119" s="47"/>
      <c r="AIY119" s="47"/>
      <c r="AIZ119" s="47"/>
      <c r="AJA119" s="47"/>
      <c r="AJB119" s="47"/>
      <c r="AJC119" s="47"/>
      <c r="AJD119" s="47"/>
      <c r="AJE119" s="47"/>
      <c r="AJF119" s="47"/>
      <c r="AJG119" s="47"/>
      <c r="AJH119" s="47"/>
      <c r="AJI119" s="47"/>
      <c r="AJJ119" s="47"/>
      <c r="AJK119" s="47"/>
      <c r="AJL119" s="47"/>
      <c r="AJM119" s="47"/>
      <c r="AJN119" s="47"/>
      <c r="AJO119" s="47"/>
      <c r="AJP119" s="47"/>
      <c r="AJQ119" s="47"/>
      <c r="AJR119" s="47"/>
      <c r="AJS119" s="47"/>
      <c r="AJT119" s="47"/>
      <c r="AJU119" s="47"/>
      <c r="AJV119" s="47"/>
      <c r="AJW119" s="47"/>
      <c r="AJX119" s="47"/>
      <c r="AJY119" s="47"/>
      <c r="AJZ119" s="47"/>
      <c r="AKA119" s="47"/>
      <c r="AKB119" s="47"/>
      <c r="AKC119" s="47"/>
      <c r="AKD119" s="47"/>
      <c r="AKE119" s="47"/>
      <c r="AKF119" s="47"/>
      <c r="AKG119" s="47"/>
      <c r="AKH119" s="47"/>
      <c r="AKI119" s="47"/>
      <c r="AKJ119" s="47"/>
      <c r="AKK119" s="47"/>
      <c r="AKL119" s="47"/>
      <c r="AKM119" s="47"/>
      <c r="AKN119" s="47"/>
      <c r="AKO119" s="47"/>
      <c r="AKP119" s="47"/>
      <c r="AKQ119" s="47"/>
      <c r="AKR119" s="47"/>
      <c r="AKS119" s="47"/>
      <c r="AKT119" s="47"/>
      <c r="AKU119" s="47"/>
      <c r="AKV119" s="47"/>
      <c r="AKW119" s="47"/>
      <c r="AKX119" s="47"/>
      <c r="AKY119" s="47"/>
      <c r="AKZ119" s="47"/>
      <c r="ALA119" s="47"/>
      <c r="ALB119" s="47"/>
      <c r="ALC119" s="47"/>
      <c r="ALD119" s="47"/>
      <c r="ALE119" s="47"/>
      <c r="ALF119" s="47"/>
      <c r="ALG119" s="47"/>
      <c r="ALH119" s="47"/>
      <c r="ALI119" s="47"/>
      <c r="ALJ119" s="47"/>
      <c r="ALK119" s="47"/>
      <c r="ALL119" s="47"/>
      <c r="ALM119" s="47"/>
      <c r="ALN119" s="47"/>
      <c r="ALO119" s="47"/>
      <c r="ALP119" s="47"/>
      <c r="ALQ119" s="47"/>
      <c r="ALR119" s="47"/>
      <c r="ALS119" s="47"/>
      <c r="ALT119" s="47"/>
      <c r="ALU119" s="47"/>
      <c r="ALV119" s="47"/>
      <c r="ALW119" s="47"/>
      <c r="ALX119" s="47"/>
      <c r="ALY119" s="47"/>
      <c r="ALZ119" s="47"/>
      <c r="AMA119" s="47"/>
      <c r="AMB119" s="47"/>
      <c r="AMC119" s="47"/>
      <c r="AMD119" s="47"/>
      <c r="AME119" s="47"/>
      <c r="AMF119" s="47"/>
      <c r="AMG119" s="47"/>
      <c r="AMH119" s="47"/>
      <c r="AMI119" s="47"/>
      <c r="AMJ119" s="47"/>
    </row>
    <row r="120" s="4" customFormat="1" ht="23" customHeight="1" spans="1:1024">
      <c r="A120" s="48" t="s">
        <v>29</v>
      </c>
      <c r="B120" s="49" t="s">
        <v>551</v>
      </c>
      <c r="C120" s="15" t="s">
        <v>101</v>
      </c>
      <c r="D120" s="49" t="s">
        <v>552</v>
      </c>
      <c r="E120" s="49" t="s">
        <v>553</v>
      </c>
      <c r="F120" s="51" t="s">
        <v>49</v>
      </c>
      <c r="G120" s="49" t="s">
        <v>217</v>
      </c>
      <c r="H120" s="52"/>
      <c r="I120" s="49" t="s">
        <v>554</v>
      </c>
      <c r="J120" s="53">
        <v>0</v>
      </c>
      <c r="K120" s="51">
        <v>45000</v>
      </c>
      <c r="L120" s="53">
        <v>0</v>
      </c>
      <c r="M120" s="32">
        <f t="shared" si="4"/>
        <v>45000</v>
      </c>
      <c r="N120" s="54">
        <v>1</v>
      </c>
      <c r="O120" s="55"/>
      <c r="P120" s="56"/>
      <c r="Q120" s="54"/>
      <c r="R120" s="54"/>
      <c r="S120" s="54"/>
      <c r="T120" s="54"/>
      <c r="U120" s="54"/>
      <c r="V120" s="54"/>
      <c r="W120" s="54"/>
      <c r="X120" s="54"/>
      <c r="Y120" s="58"/>
      <c r="Z120" s="55"/>
      <c r="AA120" s="55"/>
      <c r="AB120" s="56"/>
      <c r="AC120" s="56"/>
      <c r="AD120" s="56"/>
      <c r="AE120" s="54"/>
      <c r="AF120" s="54"/>
      <c r="AG120" s="59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  <c r="LC120" s="47"/>
      <c r="LD120" s="47"/>
      <c r="LE120" s="47"/>
      <c r="LF120" s="47"/>
      <c r="LG120" s="47"/>
      <c r="LH120" s="47"/>
      <c r="LI120" s="47"/>
      <c r="LJ120" s="47"/>
      <c r="LK120" s="47"/>
      <c r="LL120" s="47"/>
      <c r="LM120" s="47"/>
      <c r="LN120" s="47"/>
      <c r="LO120" s="47"/>
      <c r="LP120" s="47"/>
      <c r="LQ120" s="47"/>
      <c r="LR120" s="47"/>
      <c r="LS120" s="47"/>
      <c r="LT120" s="47"/>
      <c r="LU120" s="47"/>
      <c r="LV120" s="47"/>
      <c r="LW120" s="47"/>
      <c r="LX120" s="47"/>
      <c r="LY120" s="47"/>
      <c r="LZ120" s="47"/>
      <c r="MA120" s="47"/>
      <c r="MB120" s="47"/>
      <c r="MC120" s="47"/>
      <c r="MD120" s="47"/>
      <c r="ME120" s="47"/>
      <c r="MF120" s="47"/>
      <c r="MG120" s="47"/>
      <c r="MH120" s="47"/>
      <c r="MI120" s="47"/>
      <c r="MJ120" s="47"/>
      <c r="MK120" s="47"/>
      <c r="ML120" s="47"/>
      <c r="MM120" s="47"/>
      <c r="MN120" s="47"/>
      <c r="MO120" s="47"/>
      <c r="MP120" s="47"/>
      <c r="MQ120" s="47"/>
      <c r="MR120" s="47"/>
      <c r="MS120" s="47"/>
      <c r="MT120" s="47"/>
      <c r="MU120" s="47"/>
      <c r="MV120" s="47"/>
      <c r="MW120" s="47"/>
      <c r="MX120" s="47"/>
      <c r="MY120" s="47"/>
      <c r="MZ120" s="47"/>
      <c r="NA120" s="47"/>
      <c r="NB120" s="47"/>
      <c r="NC120" s="47"/>
      <c r="ND120" s="47"/>
      <c r="NE120" s="47"/>
      <c r="NF120" s="47"/>
      <c r="NG120" s="47"/>
      <c r="NH120" s="47"/>
      <c r="NI120" s="47"/>
      <c r="NJ120" s="47"/>
      <c r="NK120" s="47"/>
      <c r="NL120" s="47"/>
      <c r="NM120" s="47"/>
      <c r="NN120" s="47"/>
      <c r="NO120" s="47"/>
      <c r="NP120" s="47"/>
      <c r="NQ120" s="47"/>
      <c r="NR120" s="47"/>
      <c r="NS120" s="47"/>
      <c r="NT120" s="47"/>
      <c r="NU120" s="47"/>
      <c r="NV120" s="47"/>
      <c r="NW120" s="47"/>
      <c r="NX120" s="47"/>
      <c r="NY120" s="47"/>
      <c r="NZ120" s="47"/>
      <c r="OA120" s="47"/>
      <c r="OB120" s="47"/>
      <c r="OC120" s="47"/>
      <c r="OD120" s="47"/>
      <c r="OE120" s="47"/>
      <c r="OF120" s="47"/>
      <c r="OG120" s="47"/>
      <c r="OH120" s="47"/>
      <c r="OI120" s="47"/>
      <c r="OJ120" s="47"/>
      <c r="OK120" s="47"/>
      <c r="OL120" s="47"/>
      <c r="OM120" s="47"/>
      <c r="ON120" s="47"/>
      <c r="OO120" s="47"/>
      <c r="OP120" s="47"/>
      <c r="OQ120" s="47"/>
      <c r="OR120" s="47"/>
      <c r="OS120" s="47"/>
      <c r="OT120" s="47"/>
      <c r="OU120" s="47"/>
      <c r="OV120" s="47"/>
      <c r="OW120" s="47"/>
      <c r="OX120" s="47"/>
      <c r="OY120" s="47"/>
      <c r="OZ120" s="47"/>
      <c r="PA120" s="47"/>
      <c r="PB120" s="47"/>
      <c r="PC120" s="47"/>
      <c r="PD120" s="47"/>
      <c r="PE120" s="47"/>
      <c r="PF120" s="47"/>
      <c r="PG120" s="47"/>
      <c r="PH120" s="47"/>
      <c r="PI120" s="47"/>
      <c r="PJ120" s="47"/>
      <c r="PK120" s="47"/>
      <c r="PL120" s="47"/>
      <c r="PM120" s="47"/>
      <c r="PN120" s="47"/>
      <c r="PO120" s="47"/>
      <c r="PP120" s="47"/>
      <c r="PQ120" s="47"/>
      <c r="PR120" s="47"/>
      <c r="PS120" s="47"/>
      <c r="PT120" s="47"/>
      <c r="PU120" s="47"/>
      <c r="PV120" s="47"/>
      <c r="PW120" s="47"/>
      <c r="PX120" s="47"/>
      <c r="PY120" s="47"/>
      <c r="PZ120" s="47"/>
      <c r="QA120" s="47"/>
      <c r="QB120" s="47"/>
      <c r="QC120" s="47"/>
      <c r="QD120" s="47"/>
      <c r="QE120" s="47"/>
      <c r="QF120" s="47"/>
      <c r="QG120" s="47"/>
      <c r="QH120" s="47"/>
      <c r="QI120" s="47"/>
      <c r="QJ120" s="47"/>
      <c r="QK120" s="47"/>
      <c r="QL120" s="47"/>
      <c r="QM120" s="47"/>
      <c r="QN120" s="47"/>
      <c r="QO120" s="47"/>
      <c r="QP120" s="47"/>
      <c r="QQ120" s="47"/>
      <c r="QR120" s="47"/>
      <c r="QS120" s="47"/>
      <c r="QT120" s="47"/>
      <c r="QU120" s="47"/>
      <c r="QV120" s="47"/>
      <c r="QW120" s="47"/>
      <c r="QX120" s="47"/>
      <c r="QY120" s="47"/>
      <c r="QZ120" s="47"/>
      <c r="RA120" s="47"/>
      <c r="RB120" s="47"/>
      <c r="RC120" s="47"/>
      <c r="RD120" s="47"/>
      <c r="RE120" s="47"/>
      <c r="RF120" s="47"/>
      <c r="RG120" s="47"/>
      <c r="RH120" s="47"/>
      <c r="RI120" s="47"/>
      <c r="RJ120" s="47"/>
      <c r="RK120" s="47"/>
      <c r="RL120" s="47"/>
      <c r="RM120" s="47"/>
      <c r="RN120" s="47"/>
      <c r="RO120" s="47"/>
      <c r="RP120" s="47"/>
      <c r="RQ120" s="47"/>
      <c r="RR120" s="47"/>
      <c r="RS120" s="47"/>
      <c r="RT120" s="47"/>
      <c r="RU120" s="47"/>
      <c r="RV120" s="47"/>
      <c r="RW120" s="47"/>
      <c r="RX120" s="47"/>
      <c r="RY120" s="47"/>
      <c r="RZ120" s="47"/>
      <c r="SA120" s="47"/>
      <c r="SB120" s="47"/>
      <c r="SC120" s="47"/>
      <c r="SD120" s="47"/>
      <c r="SE120" s="47"/>
      <c r="SF120" s="47"/>
      <c r="SG120" s="47"/>
      <c r="SH120" s="47"/>
      <c r="SI120" s="47"/>
      <c r="SJ120" s="47"/>
      <c r="SK120" s="47"/>
      <c r="SL120" s="47"/>
      <c r="SM120" s="47"/>
      <c r="SN120" s="47"/>
      <c r="SO120" s="47"/>
      <c r="SP120" s="47"/>
      <c r="SQ120" s="47"/>
      <c r="SR120" s="47"/>
      <c r="SS120" s="47"/>
      <c r="ST120" s="47"/>
      <c r="SU120" s="47"/>
      <c r="SV120" s="47"/>
      <c r="SW120" s="47"/>
      <c r="SX120" s="47"/>
      <c r="SY120" s="47"/>
      <c r="SZ120" s="47"/>
      <c r="TA120" s="47"/>
      <c r="TB120" s="47"/>
      <c r="TC120" s="47"/>
      <c r="TD120" s="47"/>
      <c r="TE120" s="47"/>
      <c r="TF120" s="47"/>
      <c r="TG120" s="47"/>
      <c r="TH120" s="47"/>
      <c r="TI120" s="47"/>
      <c r="TJ120" s="47"/>
      <c r="TK120" s="47"/>
      <c r="TL120" s="47"/>
      <c r="TM120" s="47"/>
      <c r="TN120" s="47"/>
      <c r="TO120" s="47"/>
      <c r="TP120" s="47"/>
      <c r="TQ120" s="47"/>
      <c r="TR120" s="47"/>
      <c r="TS120" s="47"/>
      <c r="TT120" s="47"/>
      <c r="TU120" s="47"/>
      <c r="TV120" s="47"/>
      <c r="TW120" s="47"/>
      <c r="TX120" s="47"/>
      <c r="TY120" s="47"/>
      <c r="TZ120" s="47"/>
      <c r="UA120" s="47"/>
      <c r="UB120" s="47"/>
      <c r="UC120" s="47"/>
      <c r="UD120" s="47"/>
      <c r="UE120" s="47"/>
      <c r="UF120" s="47"/>
      <c r="UG120" s="47"/>
      <c r="UH120" s="47"/>
      <c r="UI120" s="47"/>
      <c r="UJ120" s="47"/>
      <c r="UK120" s="47"/>
      <c r="UL120" s="47"/>
      <c r="UM120" s="47"/>
      <c r="UN120" s="47"/>
      <c r="UO120" s="47"/>
      <c r="UP120" s="47"/>
      <c r="UQ120" s="47"/>
      <c r="UR120" s="47"/>
      <c r="US120" s="47"/>
      <c r="UT120" s="47"/>
      <c r="UU120" s="47"/>
      <c r="UV120" s="47"/>
      <c r="UW120" s="47"/>
      <c r="UX120" s="47"/>
      <c r="UY120" s="47"/>
      <c r="UZ120" s="47"/>
      <c r="VA120" s="47"/>
      <c r="VB120" s="47"/>
      <c r="VC120" s="47"/>
      <c r="VD120" s="47"/>
      <c r="VE120" s="47"/>
      <c r="VF120" s="47"/>
      <c r="VG120" s="47"/>
      <c r="VH120" s="47"/>
      <c r="VI120" s="47"/>
      <c r="VJ120" s="47"/>
      <c r="VK120" s="47"/>
      <c r="VL120" s="47"/>
      <c r="VM120" s="47"/>
      <c r="VN120" s="47"/>
      <c r="VO120" s="47"/>
      <c r="VP120" s="47"/>
      <c r="VQ120" s="47"/>
      <c r="VR120" s="47"/>
      <c r="VS120" s="47"/>
      <c r="VT120" s="47"/>
      <c r="VU120" s="47"/>
      <c r="VV120" s="47"/>
      <c r="VW120" s="47"/>
      <c r="VX120" s="47"/>
      <c r="VY120" s="47"/>
      <c r="VZ120" s="47"/>
      <c r="WA120" s="47"/>
      <c r="WB120" s="47"/>
      <c r="WC120" s="47"/>
      <c r="WD120" s="47"/>
      <c r="WE120" s="47"/>
      <c r="WF120" s="47"/>
      <c r="WG120" s="47"/>
      <c r="WH120" s="47"/>
      <c r="WI120" s="47"/>
      <c r="WJ120" s="47"/>
      <c r="WK120" s="47"/>
      <c r="WL120" s="47"/>
      <c r="WM120" s="47"/>
      <c r="WN120" s="47"/>
      <c r="WO120" s="47"/>
      <c r="WP120" s="47"/>
      <c r="WQ120" s="47"/>
      <c r="WR120" s="47"/>
      <c r="WS120" s="47"/>
      <c r="WT120" s="47"/>
      <c r="WU120" s="47"/>
      <c r="WV120" s="47"/>
      <c r="WW120" s="47"/>
      <c r="WX120" s="47"/>
      <c r="WY120" s="47"/>
      <c r="WZ120" s="47"/>
      <c r="XA120" s="47"/>
      <c r="XB120" s="47"/>
      <c r="XC120" s="47"/>
      <c r="XD120" s="47"/>
      <c r="XE120" s="47"/>
      <c r="XF120" s="47"/>
      <c r="XG120" s="47"/>
      <c r="XH120" s="47"/>
      <c r="XI120" s="47"/>
      <c r="XJ120" s="47"/>
      <c r="XK120" s="47"/>
      <c r="XL120" s="47"/>
      <c r="XM120" s="47"/>
      <c r="XN120" s="47"/>
      <c r="XO120" s="47"/>
      <c r="XP120" s="47"/>
      <c r="XQ120" s="47"/>
      <c r="XR120" s="47"/>
      <c r="XS120" s="47"/>
      <c r="XT120" s="47"/>
      <c r="XU120" s="47"/>
      <c r="XV120" s="47"/>
      <c r="XW120" s="47"/>
      <c r="XX120" s="47"/>
      <c r="XY120" s="47"/>
      <c r="XZ120" s="47"/>
      <c r="YA120" s="47"/>
      <c r="YB120" s="47"/>
      <c r="YC120" s="47"/>
      <c r="YD120" s="47"/>
      <c r="YE120" s="47"/>
      <c r="YF120" s="47"/>
      <c r="YG120" s="47"/>
      <c r="YH120" s="47"/>
      <c r="YI120" s="47"/>
      <c r="YJ120" s="47"/>
      <c r="YK120" s="47"/>
      <c r="YL120" s="47"/>
      <c r="YM120" s="47"/>
      <c r="YN120" s="47"/>
      <c r="YO120" s="47"/>
      <c r="YP120" s="47"/>
      <c r="YQ120" s="47"/>
      <c r="YR120" s="47"/>
      <c r="YS120" s="47"/>
      <c r="YT120" s="47"/>
      <c r="YU120" s="47"/>
      <c r="YV120" s="47"/>
      <c r="YW120" s="47"/>
      <c r="YX120" s="47"/>
      <c r="YY120" s="47"/>
      <c r="YZ120" s="47"/>
      <c r="ZA120" s="47"/>
      <c r="ZB120" s="47"/>
      <c r="ZC120" s="47"/>
      <c r="ZD120" s="47"/>
      <c r="ZE120" s="47"/>
      <c r="ZF120" s="47"/>
      <c r="ZG120" s="47"/>
      <c r="ZH120" s="47"/>
      <c r="ZI120" s="47"/>
      <c r="ZJ120" s="47"/>
      <c r="ZK120" s="47"/>
      <c r="ZL120" s="47"/>
      <c r="ZM120" s="47"/>
      <c r="ZN120" s="47"/>
      <c r="ZO120" s="47"/>
      <c r="ZP120" s="47"/>
      <c r="ZQ120" s="47"/>
      <c r="ZR120" s="47"/>
      <c r="ZS120" s="47"/>
      <c r="ZT120" s="47"/>
      <c r="ZU120" s="47"/>
      <c r="ZV120" s="47"/>
      <c r="ZW120" s="47"/>
      <c r="ZX120" s="47"/>
      <c r="ZY120" s="47"/>
      <c r="ZZ120" s="47"/>
      <c r="AAA120" s="47"/>
      <c r="AAB120" s="47"/>
      <c r="AAC120" s="47"/>
      <c r="AAD120" s="47"/>
      <c r="AAE120" s="47"/>
      <c r="AAF120" s="47"/>
      <c r="AAG120" s="47"/>
      <c r="AAH120" s="47"/>
      <c r="AAI120" s="47"/>
      <c r="AAJ120" s="47"/>
      <c r="AAK120" s="47"/>
      <c r="AAL120" s="47"/>
      <c r="AAM120" s="47"/>
      <c r="AAN120" s="47"/>
      <c r="AAO120" s="47"/>
      <c r="AAP120" s="47"/>
      <c r="AAQ120" s="47"/>
      <c r="AAR120" s="47"/>
      <c r="AAS120" s="47"/>
      <c r="AAT120" s="47"/>
      <c r="AAU120" s="47"/>
      <c r="AAV120" s="47"/>
      <c r="AAW120" s="47"/>
      <c r="AAX120" s="47"/>
      <c r="AAY120" s="47"/>
      <c r="AAZ120" s="47"/>
      <c r="ABA120" s="47"/>
      <c r="ABB120" s="47"/>
      <c r="ABC120" s="47"/>
      <c r="ABD120" s="47"/>
      <c r="ABE120" s="47"/>
      <c r="ABF120" s="47"/>
      <c r="ABG120" s="47"/>
      <c r="ABH120" s="47"/>
      <c r="ABI120" s="47"/>
      <c r="ABJ120" s="47"/>
      <c r="ABK120" s="47"/>
      <c r="ABL120" s="47"/>
      <c r="ABM120" s="47"/>
      <c r="ABN120" s="47"/>
      <c r="ABO120" s="47"/>
      <c r="ABP120" s="47"/>
      <c r="ABQ120" s="47"/>
      <c r="ABR120" s="47"/>
      <c r="ABS120" s="47"/>
      <c r="ABT120" s="47"/>
      <c r="ABU120" s="47"/>
      <c r="ABV120" s="47"/>
      <c r="ABW120" s="47"/>
      <c r="ABX120" s="47"/>
      <c r="ABY120" s="47"/>
      <c r="ABZ120" s="47"/>
      <c r="ACA120" s="47"/>
      <c r="ACB120" s="47"/>
      <c r="ACC120" s="47"/>
      <c r="ACD120" s="47"/>
      <c r="ACE120" s="47"/>
      <c r="ACF120" s="47"/>
      <c r="ACG120" s="47"/>
      <c r="ACH120" s="47"/>
      <c r="ACI120" s="47"/>
      <c r="ACJ120" s="47"/>
      <c r="ACK120" s="47"/>
      <c r="ACL120" s="47"/>
      <c r="ACM120" s="47"/>
      <c r="ACN120" s="47"/>
      <c r="ACO120" s="47"/>
      <c r="ACP120" s="47"/>
      <c r="ACQ120" s="47"/>
      <c r="ACR120" s="47"/>
      <c r="ACS120" s="47"/>
      <c r="ACT120" s="47"/>
      <c r="ACU120" s="47"/>
      <c r="ACV120" s="47"/>
      <c r="ACW120" s="47"/>
      <c r="ACX120" s="47"/>
      <c r="ACY120" s="47"/>
      <c r="ACZ120" s="47"/>
      <c r="ADA120" s="47"/>
      <c r="ADB120" s="47"/>
      <c r="ADC120" s="47"/>
      <c r="ADD120" s="47"/>
      <c r="ADE120" s="47"/>
      <c r="ADF120" s="47"/>
      <c r="ADG120" s="47"/>
      <c r="ADH120" s="47"/>
      <c r="ADI120" s="47"/>
      <c r="ADJ120" s="47"/>
      <c r="ADK120" s="47"/>
      <c r="ADL120" s="47"/>
      <c r="ADM120" s="47"/>
      <c r="ADN120" s="47"/>
      <c r="ADO120" s="47"/>
      <c r="ADP120" s="47"/>
      <c r="ADQ120" s="47"/>
      <c r="ADR120" s="47"/>
      <c r="ADS120" s="47"/>
      <c r="ADT120" s="47"/>
      <c r="ADU120" s="47"/>
      <c r="ADV120" s="47"/>
      <c r="ADW120" s="47"/>
      <c r="ADX120" s="47"/>
      <c r="ADY120" s="47"/>
      <c r="ADZ120" s="47"/>
      <c r="AEA120" s="47"/>
      <c r="AEB120" s="47"/>
      <c r="AEC120" s="47"/>
      <c r="AED120" s="47"/>
      <c r="AEE120" s="47"/>
      <c r="AEF120" s="47"/>
      <c r="AEG120" s="47"/>
      <c r="AEH120" s="47"/>
      <c r="AEI120" s="47"/>
      <c r="AEJ120" s="47"/>
      <c r="AEK120" s="47"/>
      <c r="AEL120" s="47"/>
      <c r="AEM120" s="47"/>
      <c r="AEN120" s="47"/>
      <c r="AEO120" s="47"/>
      <c r="AEP120" s="47"/>
      <c r="AEQ120" s="47"/>
      <c r="AER120" s="47"/>
      <c r="AES120" s="47"/>
      <c r="AET120" s="47"/>
      <c r="AEU120" s="47"/>
      <c r="AEV120" s="47"/>
      <c r="AEW120" s="47"/>
      <c r="AEX120" s="47"/>
      <c r="AEY120" s="47"/>
      <c r="AEZ120" s="47"/>
      <c r="AFA120" s="47"/>
      <c r="AFB120" s="47"/>
      <c r="AFC120" s="47"/>
      <c r="AFD120" s="47"/>
      <c r="AFE120" s="47"/>
      <c r="AFF120" s="47"/>
      <c r="AFG120" s="47"/>
      <c r="AFH120" s="47"/>
      <c r="AFI120" s="47"/>
      <c r="AFJ120" s="47"/>
      <c r="AFK120" s="47"/>
      <c r="AFL120" s="47"/>
      <c r="AFM120" s="47"/>
      <c r="AFN120" s="47"/>
      <c r="AFO120" s="47"/>
      <c r="AFP120" s="47"/>
      <c r="AFQ120" s="47"/>
      <c r="AFR120" s="47"/>
      <c r="AFS120" s="47"/>
      <c r="AFT120" s="47"/>
      <c r="AFU120" s="47"/>
      <c r="AFV120" s="47"/>
      <c r="AFW120" s="47"/>
      <c r="AFX120" s="47"/>
      <c r="AFY120" s="47"/>
      <c r="AFZ120" s="47"/>
      <c r="AGA120" s="47"/>
      <c r="AGB120" s="47"/>
      <c r="AGC120" s="47"/>
      <c r="AGD120" s="47"/>
      <c r="AGE120" s="47"/>
      <c r="AGF120" s="47"/>
      <c r="AGG120" s="47"/>
      <c r="AGH120" s="47"/>
      <c r="AGI120" s="47"/>
      <c r="AGJ120" s="47"/>
      <c r="AGK120" s="47"/>
      <c r="AGL120" s="47"/>
      <c r="AGM120" s="47"/>
      <c r="AGN120" s="47"/>
      <c r="AGO120" s="47"/>
      <c r="AGP120" s="47"/>
      <c r="AGQ120" s="47"/>
      <c r="AGR120" s="47"/>
      <c r="AGS120" s="47"/>
      <c r="AGT120" s="47"/>
      <c r="AGU120" s="47"/>
      <c r="AGV120" s="47"/>
      <c r="AGW120" s="47"/>
      <c r="AGX120" s="47"/>
      <c r="AGY120" s="47"/>
      <c r="AGZ120" s="47"/>
      <c r="AHA120" s="47"/>
      <c r="AHB120" s="47"/>
      <c r="AHC120" s="47"/>
      <c r="AHD120" s="47"/>
      <c r="AHE120" s="47"/>
      <c r="AHF120" s="47"/>
      <c r="AHG120" s="47"/>
      <c r="AHH120" s="47"/>
      <c r="AHI120" s="47"/>
      <c r="AHJ120" s="47"/>
      <c r="AHK120" s="47"/>
      <c r="AHL120" s="47"/>
      <c r="AHM120" s="47"/>
      <c r="AHN120" s="47"/>
      <c r="AHO120" s="47"/>
      <c r="AHP120" s="47"/>
      <c r="AHQ120" s="47"/>
      <c r="AHR120" s="47"/>
      <c r="AHS120" s="47"/>
      <c r="AHT120" s="47"/>
      <c r="AHU120" s="47"/>
      <c r="AHV120" s="47"/>
      <c r="AHW120" s="47"/>
      <c r="AHX120" s="47"/>
      <c r="AHY120" s="47"/>
      <c r="AHZ120" s="47"/>
      <c r="AIA120" s="47"/>
      <c r="AIB120" s="47"/>
      <c r="AIC120" s="47"/>
      <c r="AID120" s="47"/>
      <c r="AIE120" s="47"/>
      <c r="AIF120" s="47"/>
      <c r="AIG120" s="47"/>
      <c r="AIH120" s="47"/>
      <c r="AII120" s="47"/>
      <c r="AIJ120" s="47"/>
      <c r="AIK120" s="47"/>
      <c r="AIL120" s="47"/>
      <c r="AIM120" s="47"/>
      <c r="AIN120" s="47"/>
      <c r="AIO120" s="47"/>
      <c r="AIP120" s="47"/>
      <c r="AIQ120" s="47"/>
      <c r="AIR120" s="47"/>
      <c r="AIS120" s="47"/>
      <c r="AIT120" s="47"/>
      <c r="AIU120" s="47"/>
      <c r="AIV120" s="47"/>
      <c r="AIW120" s="47"/>
      <c r="AIX120" s="47"/>
      <c r="AIY120" s="47"/>
      <c r="AIZ120" s="47"/>
      <c r="AJA120" s="47"/>
      <c r="AJB120" s="47"/>
      <c r="AJC120" s="47"/>
      <c r="AJD120" s="47"/>
      <c r="AJE120" s="47"/>
      <c r="AJF120" s="47"/>
      <c r="AJG120" s="47"/>
      <c r="AJH120" s="47"/>
      <c r="AJI120" s="47"/>
      <c r="AJJ120" s="47"/>
      <c r="AJK120" s="47"/>
      <c r="AJL120" s="47"/>
      <c r="AJM120" s="47"/>
      <c r="AJN120" s="47"/>
      <c r="AJO120" s="47"/>
      <c r="AJP120" s="47"/>
      <c r="AJQ120" s="47"/>
      <c r="AJR120" s="47"/>
      <c r="AJS120" s="47"/>
      <c r="AJT120" s="47"/>
      <c r="AJU120" s="47"/>
      <c r="AJV120" s="47"/>
      <c r="AJW120" s="47"/>
      <c r="AJX120" s="47"/>
      <c r="AJY120" s="47"/>
      <c r="AJZ120" s="47"/>
      <c r="AKA120" s="47"/>
      <c r="AKB120" s="47"/>
      <c r="AKC120" s="47"/>
      <c r="AKD120" s="47"/>
      <c r="AKE120" s="47"/>
      <c r="AKF120" s="47"/>
      <c r="AKG120" s="47"/>
      <c r="AKH120" s="47"/>
      <c r="AKI120" s="47"/>
      <c r="AKJ120" s="47"/>
      <c r="AKK120" s="47"/>
      <c r="AKL120" s="47"/>
      <c r="AKM120" s="47"/>
      <c r="AKN120" s="47"/>
      <c r="AKO120" s="47"/>
      <c r="AKP120" s="47"/>
      <c r="AKQ120" s="47"/>
      <c r="AKR120" s="47"/>
      <c r="AKS120" s="47"/>
      <c r="AKT120" s="47"/>
      <c r="AKU120" s="47"/>
      <c r="AKV120" s="47"/>
      <c r="AKW120" s="47"/>
      <c r="AKX120" s="47"/>
      <c r="AKY120" s="47"/>
      <c r="AKZ120" s="47"/>
      <c r="ALA120" s="47"/>
      <c r="ALB120" s="47"/>
      <c r="ALC120" s="47"/>
      <c r="ALD120" s="47"/>
      <c r="ALE120" s="47"/>
      <c r="ALF120" s="47"/>
      <c r="ALG120" s="47"/>
      <c r="ALH120" s="47"/>
      <c r="ALI120" s="47"/>
      <c r="ALJ120" s="47"/>
      <c r="ALK120" s="47"/>
      <c r="ALL120" s="47"/>
      <c r="ALM120" s="47"/>
      <c r="ALN120" s="47"/>
      <c r="ALO120" s="47"/>
      <c r="ALP120" s="47"/>
      <c r="ALQ120" s="47"/>
      <c r="ALR120" s="47"/>
      <c r="ALS120" s="47"/>
      <c r="ALT120" s="47"/>
      <c r="ALU120" s="47"/>
      <c r="ALV120" s="47"/>
      <c r="ALW120" s="47"/>
      <c r="ALX120" s="47"/>
      <c r="ALY120" s="47"/>
      <c r="ALZ120" s="47"/>
      <c r="AMA120" s="47"/>
      <c r="AMB120" s="47"/>
      <c r="AMC120" s="47"/>
      <c r="AMD120" s="47"/>
      <c r="AME120" s="47"/>
      <c r="AMF120" s="47"/>
      <c r="AMG120" s="47"/>
      <c r="AMH120" s="47"/>
      <c r="AMI120" s="47"/>
      <c r="AMJ120" s="47"/>
    </row>
    <row r="121" s="4" customFormat="1" ht="23" customHeight="1" spans="1:1024">
      <c r="A121" s="48" t="s">
        <v>29</v>
      </c>
      <c r="B121" s="49" t="s">
        <v>555</v>
      </c>
      <c r="C121" s="49" t="s">
        <v>323</v>
      </c>
      <c r="D121" s="49" t="s">
        <v>556</v>
      </c>
      <c r="E121" s="49" t="s">
        <v>557</v>
      </c>
      <c r="F121" s="51" t="s">
        <v>147</v>
      </c>
      <c r="G121" s="49" t="s">
        <v>217</v>
      </c>
      <c r="H121" s="52"/>
      <c r="I121" s="49" t="s">
        <v>558</v>
      </c>
      <c r="J121" s="53">
        <v>0</v>
      </c>
      <c r="K121" s="51">
        <v>45000</v>
      </c>
      <c r="L121" s="53">
        <v>0</v>
      </c>
      <c r="M121" s="32">
        <f t="shared" si="4"/>
        <v>45000</v>
      </c>
      <c r="N121" s="54">
        <v>1</v>
      </c>
      <c r="O121" s="55"/>
      <c r="P121" s="56"/>
      <c r="Q121" s="54"/>
      <c r="R121" s="54"/>
      <c r="S121" s="54"/>
      <c r="T121" s="54"/>
      <c r="U121" s="54"/>
      <c r="V121" s="54"/>
      <c r="W121" s="54"/>
      <c r="X121" s="54"/>
      <c r="Y121" s="58"/>
      <c r="Z121" s="55"/>
      <c r="AA121" s="55"/>
      <c r="AB121" s="56"/>
      <c r="AC121" s="56"/>
      <c r="AD121" s="56"/>
      <c r="AE121" s="54"/>
      <c r="AF121" s="54"/>
      <c r="AG121" s="59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  <c r="JP121" s="47"/>
      <c r="JQ121" s="47"/>
      <c r="JR121" s="47"/>
      <c r="JS121" s="47"/>
      <c r="JT121" s="47"/>
      <c r="JU121" s="47"/>
      <c r="JV121" s="47"/>
      <c r="JW121" s="47"/>
      <c r="JX121" s="47"/>
      <c r="JY121" s="47"/>
      <c r="JZ121" s="47"/>
      <c r="KA121" s="47"/>
      <c r="KB121" s="47"/>
      <c r="KC121" s="47"/>
      <c r="KD121" s="47"/>
      <c r="KE121" s="47"/>
      <c r="KF121" s="47"/>
      <c r="KG121" s="47"/>
      <c r="KH121" s="47"/>
      <c r="KI121" s="47"/>
      <c r="KJ121" s="47"/>
      <c r="KK121" s="47"/>
      <c r="KL121" s="47"/>
      <c r="KM121" s="47"/>
      <c r="KN121" s="47"/>
      <c r="KO121" s="47"/>
      <c r="KP121" s="47"/>
      <c r="KQ121" s="47"/>
      <c r="KR121" s="47"/>
      <c r="KS121" s="47"/>
      <c r="KT121" s="47"/>
      <c r="KU121" s="47"/>
      <c r="KV121" s="47"/>
      <c r="KW121" s="47"/>
      <c r="KX121" s="47"/>
      <c r="KY121" s="47"/>
      <c r="KZ121" s="47"/>
      <c r="LA121" s="47"/>
      <c r="LB121" s="47"/>
      <c r="LC121" s="47"/>
      <c r="LD121" s="47"/>
      <c r="LE121" s="47"/>
      <c r="LF121" s="47"/>
      <c r="LG121" s="47"/>
      <c r="LH121" s="47"/>
      <c r="LI121" s="47"/>
      <c r="LJ121" s="47"/>
      <c r="LK121" s="47"/>
      <c r="LL121" s="47"/>
      <c r="LM121" s="47"/>
      <c r="LN121" s="47"/>
      <c r="LO121" s="47"/>
      <c r="LP121" s="47"/>
      <c r="LQ121" s="47"/>
      <c r="LR121" s="47"/>
      <c r="LS121" s="47"/>
      <c r="LT121" s="47"/>
      <c r="LU121" s="47"/>
      <c r="LV121" s="47"/>
      <c r="LW121" s="47"/>
      <c r="LX121" s="47"/>
      <c r="LY121" s="47"/>
      <c r="LZ121" s="47"/>
      <c r="MA121" s="47"/>
      <c r="MB121" s="47"/>
      <c r="MC121" s="47"/>
      <c r="MD121" s="47"/>
      <c r="ME121" s="47"/>
      <c r="MF121" s="47"/>
      <c r="MG121" s="47"/>
      <c r="MH121" s="47"/>
      <c r="MI121" s="47"/>
      <c r="MJ121" s="47"/>
      <c r="MK121" s="47"/>
      <c r="ML121" s="47"/>
      <c r="MM121" s="47"/>
      <c r="MN121" s="47"/>
      <c r="MO121" s="47"/>
      <c r="MP121" s="47"/>
      <c r="MQ121" s="47"/>
      <c r="MR121" s="47"/>
      <c r="MS121" s="47"/>
      <c r="MT121" s="47"/>
      <c r="MU121" s="47"/>
      <c r="MV121" s="47"/>
      <c r="MW121" s="47"/>
      <c r="MX121" s="47"/>
      <c r="MY121" s="47"/>
      <c r="MZ121" s="47"/>
      <c r="NA121" s="47"/>
      <c r="NB121" s="47"/>
      <c r="NC121" s="47"/>
      <c r="ND121" s="47"/>
      <c r="NE121" s="47"/>
      <c r="NF121" s="47"/>
      <c r="NG121" s="47"/>
      <c r="NH121" s="47"/>
      <c r="NI121" s="47"/>
      <c r="NJ121" s="47"/>
      <c r="NK121" s="47"/>
      <c r="NL121" s="47"/>
      <c r="NM121" s="47"/>
      <c r="NN121" s="47"/>
      <c r="NO121" s="47"/>
      <c r="NP121" s="47"/>
      <c r="NQ121" s="47"/>
      <c r="NR121" s="47"/>
      <c r="NS121" s="47"/>
      <c r="NT121" s="47"/>
      <c r="NU121" s="47"/>
      <c r="NV121" s="47"/>
      <c r="NW121" s="47"/>
      <c r="NX121" s="47"/>
      <c r="NY121" s="47"/>
      <c r="NZ121" s="47"/>
      <c r="OA121" s="47"/>
      <c r="OB121" s="47"/>
      <c r="OC121" s="47"/>
      <c r="OD121" s="47"/>
      <c r="OE121" s="47"/>
      <c r="OF121" s="47"/>
      <c r="OG121" s="47"/>
      <c r="OH121" s="47"/>
      <c r="OI121" s="47"/>
      <c r="OJ121" s="47"/>
      <c r="OK121" s="47"/>
      <c r="OL121" s="47"/>
      <c r="OM121" s="47"/>
      <c r="ON121" s="47"/>
      <c r="OO121" s="47"/>
      <c r="OP121" s="47"/>
      <c r="OQ121" s="47"/>
      <c r="OR121" s="47"/>
      <c r="OS121" s="47"/>
      <c r="OT121" s="47"/>
      <c r="OU121" s="47"/>
      <c r="OV121" s="47"/>
      <c r="OW121" s="47"/>
      <c r="OX121" s="47"/>
      <c r="OY121" s="47"/>
      <c r="OZ121" s="47"/>
      <c r="PA121" s="47"/>
      <c r="PB121" s="47"/>
      <c r="PC121" s="47"/>
      <c r="PD121" s="47"/>
      <c r="PE121" s="47"/>
      <c r="PF121" s="47"/>
      <c r="PG121" s="47"/>
      <c r="PH121" s="47"/>
      <c r="PI121" s="47"/>
      <c r="PJ121" s="47"/>
      <c r="PK121" s="47"/>
      <c r="PL121" s="47"/>
      <c r="PM121" s="47"/>
      <c r="PN121" s="47"/>
      <c r="PO121" s="47"/>
      <c r="PP121" s="47"/>
      <c r="PQ121" s="47"/>
      <c r="PR121" s="47"/>
      <c r="PS121" s="47"/>
      <c r="PT121" s="47"/>
      <c r="PU121" s="47"/>
      <c r="PV121" s="47"/>
      <c r="PW121" s="47"/>
      <c r="PX121" s="47"/>
      <c r="PY121" s="47"/>
      <c r="PZ121" s="47"/>
      <c r="QA121" s="47"/>
      <c r="QB121" s="47"/>
      <c r="QC121" s="47"/>
      <c r="QD121" s="47"/>
      <c r="QE121" s="47"/>
      <c r="QF121" s="47"/>
      <c r="QG121" s="47"/>
      <c r="QH121" s="47"/>
      <c r="QI121" s="47"/>
      <c r="QJ121" s="47"/>
      <c r="QK121" s="47"/>
      <c r="QL121" s="47"/>
      <c r="QM121" s="47"/>
      <c r="QN121" s="47"/>
      <c r="QO121" s="47"/>
      <c r="QP121" s="47"/>
      <c r="QQ121" s="47"/>
      <c r="QR121" s="47"/>
      <c r="QS121" s="47"/>
      <c r="QT121" s="47"/>
      <c r="QU121" s="47"/>
      <c r="QV121" s="47"/>
      <c r="QW121" s="47"/>
      <c r="QX121" s="47"/>
      <c r="QY121" s="47"/>
      <c r="QZ121" s="47"/>
      <c r="RA121" s="47"/>
      <c r="RB121" s="47"/>
      <c r="RC121" s="47"/>
      <c r="RD121" s="47"/>
      <c r="RE121" s="47"/>
      <c r="RF121" s="47"/>
      <c r="RG121" s="47"/>
      <c r="RH121" s="47"/>
      <c r="RI121" s="47"/>
      <c r="RJ121" s="47"/>
      <c r="RK121" s="47"/>
      <c r="RL121" s="47"/>
      <c r="RM121" s="47"/>
      <c r="RN121" s="47"/>
      <c r="RO121" s="47"/>
      <c r="RP121" s="47"/>
      <c r="RQ121" s="47"/>
      <c r="RR121" s="47"/>
      <c r="RS121" s="47"/>
      <c r="RT121" s="47"/>
      <c r="RU121" s="47"/>
      <c r="RV121" s="47"/>
      <c r="RW121" s="47"/>
      <c r="RX121" s="47"/>
      <c r="RY121" s="47"/>
      <c r="RZ121" s="47"/>
      <c r="SA121" s="47"/>
      <c r="SB121" s="47"/>
      <c r="SC121" s="47"/>
      <c r="SD121" s="47"/>
      <c r="SE121" s="47"/>
      <c r="SF121" s="47"/>
      <c r="SG121" s="47"/>
      <c r="SH121" s="47"/>
      <c r="SI121" s="47"/>
      <c r="SJ121" s="47"/>
      <c r="SK121" s="47"/>
      <c r="SL121" s="47"/>
      <c r="SM121" s="47"/>
      <c r="SN121" s="47"/>
      <c r="SO121" s="47"/>
      <c r="SP121" s="47"/>
      <c r="SQ121" s="47"/>
      <c r="SR121" s="47"/>
      <c r="SS121" s="47"/>
      <c r="ST121" s="47"/>
      <c r="SU121" s="47"/>
      <c r="SV121" s="47"/>
      <c r="SW121" s="47"/>
      <c r="SX121" s="47"/>
      <c r="SY121" s="47"/>
      <c r="SZ121" s="47"/>
      <c r="TA121" s="47"/>
      <c r="TB121" s="47"/>
      <c r="TC121" s="47"/>
      <c r="TD121" s="47"/>
      <c r="TE121" s="47"/>
      <c r="TF121" s="47"/>
      <c r="TG121" s="47"/>
      <c r="TH121" s="47"/>
      <c r="TI121" s="47"/>
      <c r="TJ121" s="47"/>
      <c r="TK121" s="47"/>
      <c r="TL121" s="47"/>
      <c r="TM121" s="47"/>
      <c r="TN121" s="47"/>
      <c r="TO121" s="47"/>
      <c r="TP121" s="47"/>
      <c r="TQ121" s="47"/>
      <c r="TR121" s="47"/>
      <c r="TS121" s="47"/>
      <c r="TT121" s="47"/>
      <c r="TU121" s="47"/>
      <c r="TV121" s="47"/>
      <c r="TW121" s="47"/>
      <c r="TX121" s="47"/>
      <c r="TY121" s="47"/>
      <c r="TZ121" s="47"/>
      <c r="UA121" s="47"/>
      <c r="UB121" s="47"/>
      <c r="UC121" s="47"/>
      <c r="UD121" s="47"/>
      <c r="UE121" s="47"/>
      <c r="UF121" s="47"/>
      <c r="UG121" s="47"/>
      <c r="UH121" s="47"/>
      <c r="UI121" s="47"/>
      <c r="UJ121" s="47"/>
      <c r="UK121" s="47"/>
      <c r="UL121" s="47"/>
      <c r="UM121" s="47"/>
      <c r="UN121" s="47"/>
      <c r="UO121" s="47"/>
      <c r="UP121" s="47"/>
      <c r="UQ121" s="47"/>
      <c r="UR121" s="47"/>
      <c r="US121" s="47"/>
      <c r="UT121" s="47"/>
      <c r="UU121" s="47"/>
      <c r="UV121" s="47"/>
      <c r="UW121" s="47"/>
      <c r="UX121" s="47"/>
      <c r="UY121" s="47"/>
      <c r="UZ121" s="47"/>
      <c r="VA121" s="47"/>
      <c r="VB121" s="47"/>
      <c r="VC121" s="47"/>
      <c r="VD121" s="47"/>
      <c r="VE121" s="47"/>
      <c r="VF121" s="47"/>
      <c r="VG121" s="47"/>
      <c r="VH121" s="47"/>
      <c r="VI121" s="47"/>
      <c r="VJ121" s="47"/>
      <c r="VK121" s="47"/>
      <c r="VL121" s="47"/>
      <c r="VM121" s="47"/>
      <c r="VN121" s="47"/>
      <c r="VO121" s="47"/>
      <c r="VP121" s="47"/>
      <c r="VQ121" s="47"/>
      <c r="VR121" s="47"/>
      <c r="VS121" s="47"/>
      <c r="VT121" s="47"/>
      <c r="VU121" s="47"/>
      <c r="VV121" s="47"/>
      <c r="VW121" s="47"/>
      <c r="VX121" s="47"/>
      <c r="VY121" s="47"/>
      <c r="VZ121" s="47"/>
      <c r="WA121" s="47"/>
      <c r="WB121" s="47"/>
      <c r="WC121" s="47"/>
      <c r="WD121" s="47"/>
      <c r="WE121" s="47"/>
      <c r="WF121" s="47"/>
      <c r="WG121" s="47"/>
      <c r="WH121" s="47"/>
      <c r="WI121" s="47"/>
      <c r="WJ121" s="47"/>
      <c r="WK121" s="47"/>
      <c r="WL121" s="47"/>
      <c r="WM121" s="47"/>
      <c r="WN121" s="47"/>
      <c r="WO121" s="47"/>
      <c r="WP121" s="47"/>
      <c r="WQ121" s="47"/>
      <c r="WR121" s="47"/>
      <c r="WS121" s="47"/>
      <c r="WT121" s="47"/>
      <c r="WU121" s="47"/>
      <c r="WV121" s="47"/>
      <c r="WW121" s="47"/>
      <c r="WX121" s="47"/>
      <c r="WY121" s="47"/>
      <c r="WZ121" s="47"/>
      <c r="XA121" s="47"/>
      <c r="XB121" s="47"/>
      <c r="XC121" s="47"/>
      <c r="XD121" s="47"/>
      <c r="XE121" s="47"/>
      <c r="XF121" s="47"/>
      <c r="XG121" s="47"/>
      <c r="XH121" s="47"/>
      <c r="XI121" s="47"/>
      <c r="XJ121" s="47"/>
      <c r="XK121" s="47"/>
      <c r="XL121" s="47"/>
      <c r="XM121" s="47"/>
      <c r="XN121" s="47"/>
      <c r="XO121" s="47"/>
      <c r="XP121" s="47"/>
      <c r="XQ121" s="47"/>
      <c r="XR121" s="47"/>
      <c r="XS121" s="47"/>
      <c r="XT121" s="47"/>
      <c r="XU121" s="47"/>
      <c r="XV121" s="47"/>
      <c r="XW121" s="47"/>
      <c r="XX121" s="47"/>
      <c r="XY121" s="47"/>
      <c r="XZ121" s="47"/>
      <c r="YA121" s="47"/>
      <c r="YB121" s="47"/>
      <c r="YC121" s="47"/>
      <c r="YD121" s="47"/>
      <c r="YE121" s="47"/>
      <c r="YF121" s="47"/>
      <c r="YG121" s="47"/>
      <c r="YH121" s="47"/>
      <c r="YI121" s="47"/>
      <c r="YJ121" s="47"/>
      <c r="YK121" s="47"/>
      <c r="YL121" s="47"/>
      <c r="YM121" s="47"/>
      <c r="YN121" s="47"/>
      <c r="YO121" s="47"/>
      <c r="YP121" s="47"/>
      <c r="YQ121" s="47"/>
      <c r="YR121" s="47"/>
      <c r="YS121" s="47"/>
      <c r="YT121" s="47"/>
      <c r="YU121" s="47"/>
      <c r="YV121" s="47"/>
      <c r="YW121" s="47"/>
      <c r="YX121" s="47"/>
      <c r="YY121" s="47"/>
      <c r="YZ121" s="47"/>
      <c r="ZA121" s="47"/>
      <c r="ZB121" s="47"/>
      <c r="ZC121" s="47"/>
      <c r="ZD121" s="47"/>
      <c r="ZE121" s="47"/>
      <c r="ZF121" s="47"/>
      <c r="ZG121" s="47"/>
      <c r="ZH121" s="47"/>
      <c r="ZI121" s="47"/>
      <c r="ZJ121" s="47"/>
      <c r="ZK121" s="47"/>
      <c r="ZL121" s="47"/>
      <c r="ZM121" s="47"/>
      <c r="ZN121" s="47"/>
      <c r="ZO121" s="47"/>
      <c r="ZP121" s="47"/>
      <c r="ZQ121" s="47"/>
      <c r="ZR121" s="47"/>
      <c r="ZS121" s="47"/>
      <c r="ZT121" s="47"/>
      <c r="ZU121" s="47"/>
      <c r="ZV121" s="47"/>
      <c r="ZW121" s="47"/>
      <c r="ZX121" s="47"/>
      <c r="ZY121" s="47"/>
      <c r="ZZ121" s="47"/>
      <c r="AAA121" s="47"/>
      <c r="AAB121" s="47"/>
      <c r="AAC121" s="47"/>
      <c r="AAD121" s="47"/>
      <c r="AAE121" s="47"/>
      <c r="AAF121" s="47"/>
      <c r="AAG121" s="47"/>
      <c r="AAH121" s="47"/>
      <c r="AAI121" s="47"/>
      <c r="AAJ121" s="47"/>
      <c r="AAK121" s="47"/>
      <c r="AAL121" s="47"/>
      <c r="AAM121" s="47"/>
      <c r="AAN121" s="47"/>
      <c r="AAO121" s="47"/>
      <c r="AAP121" s="47"/>
      <c r="AAQ121" s="47"/>
      <c r="AAR121" s="47"/>
      <c r="AAS121" s="47"/>
      <c r="AAT121" s="47"/>
      <c r="AAU121" s="47"/>
      <c r="AAV121" s="47"/>
      <c r="AAW121" s="47"/>
      <c r="AAX121" s="47"/>
      <c r="AAY121" s="47"/>
      <c r="AAZ121" s="47"/>
      <c r="ABA121" s="47"/>
      <c r="ABB121" s="47"/>
      <c r="ABC121" s="47"/>
      <c r="ABD121" s="47"/>
      <c r="ABE121" s="47"/>
      <c r="ABF121" s="47"/>
      <c r="ABG121" s="47"/>
      <c r="ABH121" s="47"/>
      <c r="ABI121" s="47"/>
      <c r="ABJ121" s="47"/>
      <c r="ABK121" s="47"/>
      <c r="ABL121" s="47"/>
      <c r="ABM121" s="47"/>
      <c r="ABN121" s="47"/>
      <c r="ABO121" s="47"/>
      <c r="ABP121" s="47"/>
      <c r="ABQ121" s="47"/>
      <c r="ABR121" s="47"/>
      <c r="ABS121" s="47"/>
      <c r="ABT121" s="47"/>
      <c r="ABU121" s="47"/>
      <c r="ABV121" s="47"/>
      <c r="ABW121" s="47"/>
      <c r="ABX121" s="47"/>
      <c r="ABY121" s="47"/>
      <c r="ABZ121" s="47"/>
      <c r="ACA121" s="47"/>
      <c r="ACB121" s="47"/>
      <c r="ACC121" s="47"/>
      <c r="ACD121" s="47"/>
      <c r="ACE121" s="47"/>
      <c r="ACF121" s="47"/>
      <c r="ACG121" s="47"/>
      <c r="ACH121" s="47"/>
      <c r="ACI121" s="47"/>
      <c r="ACJ121" s="47"/>
      <c r="ACK121" s="47"/>
      <c r="ACL121" s="47"/>
      <c r="ACM121" s="47"/>
      <c r="ACN121" s="47"/>
      <c r="ACO121" s="47"/>
      <c r="ACP121" s="47"/>
      <c r="ACQ121" s="47"/>
      <c r="ACR121" s="47"/>
      <c r="ACS121" s="47"/>
      <c r="ACT121" s="47"/>
      <c r="ACU121" s="47"/>
      <c r="ACV121" s="47"/>
      <c r="ACW121" s="47"/>
      <c r="ACX121" s="47"/>
      <c r="ACY121" s="47"/>
      <c r="ACZ121" s="47"/>
      <c r="ADA121" s="47"/>
      <c r="ADB121" s="47"/>
      <c r="ADC121" s="47"/>
      <c r="ADD121" s="47"/>
      <c r="ADE121" s="47"/>
      <c r="ADF121" s="47"/>
      <c r="ADG121" s="47"/>
      <c r="ADH121" s="47"/>
      <c r="ADI121" s="47"/>
      <c r="ADJ121" s="47"/>
      <c r="ADK121" s="47"/>
      <c r="ADL121" s="47"/>
      <c r="ADM121" s="47"/>
      <c r="ADN121" s="47"/>
      <c r="ADO121" s="47"/>
      <c r="ADP121" s="47"/>
      <c r="ADQ121" s="47"/>
      <c r="ADR121" s="47"/>
      <c r="ADS121" s="47"/>
      <c r="ADT121" s="47"/>
      <c r="ADU121" s="47"/>
      <c r="ADV121" s="47"/>
      <c r="ADW121" s="47"/>
      <c r="ADX121" s="47"/>
      <c r="ADY121" s="47"/>
      <c r="ADZ121" s="47"/>
      <c r="AEA121" s="47"/>
      <c r="AEB121" s="47"/>
      <c r="AEC121" s="47"/>
      <c r="AED121" s="47"/>
      <c r="AEE121" s="47"/>
      <c r="AEF121" s="47"/>
      <c r="AEG121" s="47"/>
      <c r="AEH121" s="47"/>
      <c r="AEI121" s="47"/>
      <c r="AEJ121" s="47"/>
      <c r="AEK121" s="47"/>
      <c r="AEL121" s="47"/>
      <c r="AEM121" s="47"/>
      <c r="AEN121" s="47"/>
      <c r="AEO121" s="47"/>
      <c r="AEP121" s="47"/>
      <c r="AEQ121" s="47"/>
      <c r="AER121" s="47"/>
      <c r="AES121" s="47"/>
      <c r="AET121" s="47"/>
      <c r="AEU121" s="47"/>
      <c r="AEV121" s="47"/>
      <c r="AEW121" s="47"/>
      <c r="AEX121" s="47"/>
      <c r="AEY121" s="47"/>
      <c r="AEZ121" s="47"/>
      <c r="AFA121" s="47"/>
      <c r="AFB121" s="47"/>
      <c r="AFC121" s="47"/>
      <c r="AFD121" s="47"/>
      <c r="AFE121" s="47"/>
      <c r="AFF121" s="47"/>
      <c r="AFG121" s="47"/>
      <c r="AFH121" s="47"/>
      <c r="AFI121" s="47"/>
      <c r="AFJ121" s="47"/>
      <c r="AFK121" s="47"/>
      <c r="AFL121" s="47"/>
      <c r="AFM121" s="47"/>
      <c r="AFN121" s="47"/>
      <c r="AFO121" s="47"/>
      <c r="AFP121" s="47"/>
      <c r="AFQ121" s="47"/>
      <c r="AFR121" s="47"/>
      <c r="AFS121" s="47"/>
      <c r="AFT121" s="47"/>
      <c r="AFU121" s="47"/>
      <c r="AFV121" s="47"/>
      <c r="AFW121" s="47"/>
      <c r="AFX121" s="47"/>
      <c r="AFY121" s="47"/>
      <c r="AFZ121" s="47"/>
      <c r="AGA121" s="47"/>
      <c r="AGB121" s="47"/>
      <c r="AGC121" s="47"/>
      <c r="AGD121" s="47"/>
      <c r="AGE121" s="47"/>
      <c r="AGF121" s="47"/>
      <c r="AGG121" s="47"/>
      <c r="AGH121" s="47"/>
      <c r="AGI121" s="47"/>
      <c r="AGJ121" s="47"/>
      <c r="AGK121" s="47"/>
      <c r="AGL121" s="47"/>
      <c r="AGM121" s="47"/>
      <c r="AGN121" s="47"/>
      <c r="AGO121" s="47"/>
      <c r="AGP121" s="47"/>
      <c r="AGQ121" s="47"/>
      <c r="AGR121" s="47"/>
      <c r="AGS121" s="47"/>
      <c r="AGT121" s="47"/>
      <c r="AGU121" s="47"/>
      <c r="AGV121" s="47"/>
      <c r="AGW121" s="47"/>
      <c r="AGX121" s="47"/>
      <c r="AGY121" s="47"/>
      <c r="AGZ121" s="47"/>
      <c r="AHA121" s="47"/>
      <c r="AHB121" s="47"/>
      <c r="AHC121" s="47"/>
      <c r="AHD121" s="47"/>
      <c r="AHE121" s="47"/>
      <c r="AHF121" s="47"/>
      <c r="AHG121" s="47"/>
      <c r="AHH121" s="47"/>
      <c r="AHI121" s="47"/>
      <c r="AHJ121" s="47"/>
      <c r="AHK121" s="47"/>
      <c r="AHL121" s="47"/>
      <c r="AHM121" s="47"/>
      <c r="AHN121" s="47"/>
      <c r="AHO121" s="47"/>
      <c r="AHP121" s="47"/>
      <c r="AHQ121" s="47"/>
      <c r="AHR121" s="47"/>
      <c r="AHS121" s="47"/>
      <c r="AHT121" s="47"/>
      <c r="AHU121" s="47"/>
      <c r="AHV121" s="47"/>
      <c r="AHW121" s="47"/>
      <c r="AHX121" s="47"/>
      <c r="AHY121" s="47"/>
      <c r="AHZ121" s="47"/>
      <c r="AIA121" s="47"/>
      <c r="AIB121" s="47"/>
      <c r="AIC121" s="47"/>
      <c r="AID121" s="47"/>
      <c r="AIE121" s="47"/>
      <c r="AIF121" s="47"/>
      <c r="AIG121" s="47"/>
      <c r="AIH121" s="47"/>
      <c r="AII121" s="47"/>
      <c r="AIJ121" s="47"/>
      <c r="AIK121" s="47"/>
      <c r="AIL121" s="47"/>
      <c r="AIM121" s="47"/>
      <c r="AIN121" s="47"/>
      <c r="AIO121" s="47"/>
      <c r="AIP121" s="47"/>
      <c r="AIQ121" s="47"/>
      <c r="AIR121" s="47"/>
      <c r="AIS121" s="47"/>
      <c r="AIT121" s="47"/>
      <c r="AIU121" s="47"/>
      <c r="AIV121" s="47"/>
      <c r="AIW121" s="47"/>
      <c r="AIX121" s="47"/>
      <c r="AIY121" s="47"/>
      <c r="AIZ121" s="47"/>
      <c r="AJA121" s="47"/>
      <c r="AJB121" s="47"/>
      <c r="AJC121" s="47"/>
      <c r="AJD121" s="47"/>
      <c r="AJE121" s="47"/>
      <c r="AJF121" s="47"/>
      <c r="AJG121" s="47"/>
      <c r="AJH121" s="47"/>
      <c r="AJI121" s="47"/>
      <c r="AJJ121" s="47"/>
      <c r="AJK121" s="47"/>
      <c r="AJL121" s="47"/>
      <c r="AJM121" s="47"/>
      <c r="AJN121" s="47"/>
      <c r="AJO121" s="47"/>
      <c r="AJP121" s="47"/>
      <c r="AJQ121" s="47"/>
      <c r="AJR121" s="47"/>
      <c r="AJS121" s="47"/>
      <c r="AJT121" s="47"/>
      <c r="AJU121" s="47"/>
      <c r="AJV121" s="47"/>
      <c r="AJW121" s="47"/>
      <c r="AJX121" s="47"/>
      <c r="AJY121" s="47"/>
      <c r="AJZ121" s="47"/>
      <c r="AKA121" s="47"/>
      <c r="AKB121" s="47"/>
      <c r="AKC121" s="47"/>
      <c r="AKD121" s="47"/>
      <c r="AKE121" s="47"/>
      <c r="AKF121" s="47"/>
      <c r="AKG121" s="47"/>
      <c r="AKH121" s="47"/>
      <c r="AKI121" s="47"/>
      <c r="AKJ121" s="47"/>
      <c r="AKK121" s="47"/>
      <c r="AKL121" s="47"/>
      <c r="AKM121" s="47"/>
      <c r="AKN121" s="47"/>
      <c r="AKO121" s="47"/>
      <c r="AKP121" s="47"/>
      <c r="AKQ121" s="47"/>
      <c r="AKR121" s="47"/>
      <c r="AKS121" s="47"/>
      <c r="AKT121" s="47"/>
      <c r="AKU121" s="47"/>
      <c r="AKV121" s="47"/>
      <c r="AKW121" s="47"/>
      <c r="AKX121" s="47"/>
      <c r="AKY121" s="47"/>
      <c r="AKZ121" s="47"/>
      <c r="ALA121" s="47"/>
      <c r="ALB121" s="47"/>
      <c r="ALC121" s="47"/>
      <c r="ALD121" s="47"/>
      <c r="ALE121" s="47"/>
      <c r="ALF121" s="47"/>
      <c r="ALG121" s="47"/>
      <c r="ALH121" s="47"/>
      <c r="ALI121" s="47"/>
      <c r="ALJ121" s="47"/>
      <c r="ALK121" s="47"/>
      <c r="ALL121" s="47"/>
      <c r="ALM121" s="47"/>
      <c r="ALN121" s="47"/>
      <c r="ALO121" s="47"/>
      <c r="ALP121" s="47"/>
      <c r="ALQ121" s="47"/>
      <c r="ALR121" s="47"/>
      <c r="ALS121" s="47"/>
      <c r="ALT121" s="47"/>
      <c r="ALU121" s="47"/>
      <c r="ALV121" s="47"/>
      <c r="ALW121" s="47"/>
      <c r="ALX121" s="47"/>
      <c r="ALY121" s="47"/>
      <c r="ALZ121" s="47"/>
      <c r="AMA121" s="47"/>
      <c r="AMB121" s="47"/>
      <c r="AMC121" s="47"/>
      <c r="AMD121" s="47"/>
      <c r="AME121" s="47"/>
      <c r="AMF121" s="47"/>
      <c r="AMG121" s="47"/>
      <c r="AMH121" s="47"/>
      <c r="AMI121" s="47"/>
      <c r="AMJ121" s="47"/>
    </row>
    <row r="122" s="4" customFormat="1" ht="23" customHeight="1" spans="1:1024">
      <c r="A122" s="48" t="s">
        <v>29</v>
      </c>
      <c r="B122" s="49" t="s">
        <v>559</v>
      </c>
      <c r="C122" s="49" t="s">
        <v>197</v>
      </c>
      <c r="D122" s="49" t="s">
        <v>560</v>
      </c>
      <c r="E122" s="49" t="s">
        <v>561</v>
      </c>
      <c r="F122" s="51" t="s">
        <v>34</v>
      </c>
      <c r="G122" s="49" t="s">
        <v>217</v>
      </c>
      <c r="H122" s="52"/>
      <c r="I122" s="49" t="s">
        <v>562</v>
      </c>
      <c r="J122" s="53">
        <v>0</v>
      </c>
      <c r="K122" s="51">
        <v>45000</v>
      </c>
      <c r="L122" s="53">
        <v>0</v>
      </c>
      <c r="M122" s="32">
        <f t="shared" si="4"/>
        <v>45000</v>
      </c>
      <c r="N122" s="54">
        <v>1</v>
      </c>
      <c r="O122" s="55"/>
      <c r="P122" s="56"/>
      <c r="Q122" s="54"/>
      <c r="R122" s="54"/>
      <c r="S122" s="54"/>
      <c r="T122" s="54"/>
      <c r="U122" s="54"/>
      <c r="V122" s="54"/>
      <c r="W122" s="54"/>
      <c r="X122" s="54"/>
      <c r="Y122" s="58"/>
      <c r="Z122" s="55"/>
      <c r="AA122" s="55"/>
      <c r="AB122" s="56"/>
      <c r="AC122" s="56"/>
      <c r="AD122" s="56"/>
      <c r="AE122" s="54"/>
      <c r="AF122" s="54"/>
      <c r="AG122" s="59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  <c r="JP122" s="47"/>
      <c r="JQ122" s="47"/>
      <c r="JR122" s="47"/>
      <c r="JS122" s="47"/>
      <c r="JT122" s="47"/>
      <c r="JU122" s="47"/>
      <c r="JV122" s="47"/>
      <c r="JW122" s="47"/>
      <c r="JX122" s="47"/>
      <c r="JY122" s="47"/>
      <c r="JZ122" s="47"/>
      <c r="KA122" s="47"/>
      <c r="KB122" s="47"/>
      <c r="KC122" s="47"/>
      <c r="KD122" s="47"/>
      <c r="KE122" s="47"/>
      <c r="KF122" s="47"/>
      <c r="KG122" s="47"/>
      <c r="KH122" s="47"/>
      <c r="KI122" s="47"/>
      <c r="KJ122" s="47"/>
      <c r="KK122" s="47"/>
      <c r="KL122" s="47"/>
      <c r="KM122" s="47"/>
      <c r="KN122" s="47"/>
      <c r="KO122" s="47"/>
      <c r="KP122" s="47"/>
      <c r="KQ122" s="47"/>
      <c r="KR122" s="47"/>
      <c r="KS122" s="47"/>
      <c r="KT122" s="47"/>
      <c r="KU122" s="47"/>
      <c r="KV122" s="47"/>
      <c r="KW122" s="47"/>
      <c r="KX122" s="47"/>
      <c r="KY122" s="47"/>
      <c r="KZ122" s="47"/>
      <c r="LA122" s="47"/>
      <c r="LB122" s="47"/>
      <c r="LC122" s="47"/>
      <c r="LD122" s="47"/>
      <c r="LE122" s="47"/>
      <c r="LF122" s="47"/>
      <c r="LG122" s="47"/>
      <c r="LH122" s="47"/>
      <c r="LI122" s="47"/>
      <c r="LJ122" s="47"/>
      <c r="LK122" s="47"/>
      <c r="LL122" s="47"/>
      <c r="LM122" s="47"/>
      <c r="LN122" s="47"/>
      <c r="LO122" s="47"/>
      <c r="LP122" s="47"/>
      <c r="LQ122" s="47"/>
      <c r="LR122" s="47"/>
      <c r="LS122" s="47"/>
      <c r="LT122" s="47"/>
      <c r="LU122" s="47"/>
      <c r="LV122" s="47"/>
      <c r="LW122" s="47"/>
      <c r="LX122" s="47"/>
      <c r="LY122" s="47"/>
      <c r="LZ122" s="47"/>
      <c r="MA122" s="47"/>
      <c r="MB122" s="47"/>
      <c r="MC122" s="47"/>
      <c r="MD122" s="47"/>
      <c r="ME122" s="47"/>
      <c r="MF122" s="47"/>
      <c r="MG122" s="47"/>
      <c r="MH122" s="47"/>
      <c r="MI122" s="47"/>
      <c r="MJ122" s="47"/>
      <c r="MK122" s="47"/>
      <c r="ML122" s="47"/>
      <c r="MM122" s="47"/>
      <c r="MN122" s="47"/>
      <c r="MO122" s="47"/>
      <c r="MP122" s="47"/>
      <c r="MQ122" s="47"/>
      <c r="MR122" s="47"/>
      <c r="MS122" s="47"/>
      <c r="MT122" s="47"/>
      <c r="MU122" s="47"/>
      <c r="MV122" s="47"/>
      <c r="MW122" s="47"/>
      <c r="MX122" s="47"/>
      <c r="MY122" s="47"/>
      <c r="MZ122" s="47"/>
      <c r="NA122" s="47"/>
      <c r="NB122" s="47"/>
      <c r="NC122" s="47"/>
      <c r="ND122" s="47"/>
      <c r="NE122" s="47"/>
      <c r="NF122" s="47"/>
      <c r="NG122" s="47"/>
      <c r="NH122" s="47"/>
      <c r="NI122" s="47"/>
      <c r="NJ122" s="47"/>
      <c r="NK122" s="47"/>
      <c r="NL122" s="47"/>
      <c r="NM122" s="47"/>
      <c r="NN122" s="47"/>
      <c r="NO122" s="47"/>
      <c r="NP122" s="47"/>
      <c r="NQ122" s="47"/>
      <c r="NR122" s="47"/>
      <c r="NS122" s="47"/>
      <c r="NT122" s="47"/>
      <c r="NU122" s="47"/>
      <c r="NV122" s="47"/>
      <c r="NW122" s="47"/>
      <c r="NX122" s="47"/>
      <c r="NY122" s="47"/>
      <c r="NZ122" s="47"/>
      <c r="OA122" s="47"/>
      <c r="OB122" s="47"/>
      <c r="OC122" s="47"/>
      <c r="OD122" s="47"/>
      <c r="OE122" s="47"/>
      <c r="OF122" s="47"/>
      <c r="OG122" s="47"/>
      <c r="OH122" s="47"/>
      <c r="OI122" s="47"/>
      <c r="OJ122" s="47"/>
      <c r="OK122" s="47"/>
      <c r="OL122" s="47"/>
      <c r="OM122" s="47"/>
      <c r="ON122" s="47"/>
      <c r="OO122" s="47"/>
      <c r="OP122" s="47"/>
      <c r="OQ122" s="47"/>
      <c r="OR122" s="47"/>
      <c r="OS122" s="47"/>
      <c r="OT122" s="47"/>
      <c r="OU122" s="47"/>
      <c r="OV122" s="47"/>
      <c r="OW122" s="47"/>
      <c r="OX122" s="47"/>
      <c r="OY122" s="47"/>
      <c r="OZ122" s="47"/>
      <c r="PA122" s="47"/>
      <c r="PB122" s="47"/>
      <c r="PC122" s="47"/>
      <c r="PD122" s="47"/>
      <c r="PE122" s="47"/>
      <c r="PF122" s="47"/>
      <c r="PG122" s="47"/>
      <c r="PH122" s="47"/>
      <c r="PI122" s="47"/>
      <c r="PJ122" s="47"/>
      <c r="PK122" s="47"/>
      <c r="PL122" s="47"/>
      <c r="PM122" s="47"/>
      <c r="PN122" s="47"/>
      <c r="PO122" s="47"/>
      <c r="PP122" s="47"/>
      <c r="PQ122" s="47"/>
      <c r="PR122" s="47"/>
      <c r="PS122" s="47"/>
      <c r="PT122" s="47"/>
      <c r="PU122" s="47"/>
      <c r="PV122" s="47"/>
      <c r="PW122" s="47"/>
      <c r="PX122" s="47"/>
      <c r="PY122" s="47"/>
      <c r="PZ122" s="47"/>
      <c r="QA122" s="47"/>
      <c r="QB122" s="47"/>
      <c r="QC122" s="47"/>
      <c r="QD122" s="47"/>
      <c r="QE122" s="47"/>
      <c r="QF122" s="47"/>
      <c r="QG122" s="47"/>
      <c r="QH122" s="47"/>
      <c r="QI122" s="47"/>
      <c r="QJ122" s="47"/>
      <c r="QK122" s="47"/>
      <c r="QL122" s="47"/>
      <c r="QM122" s="47"/>
      <c r="QN122" s="47"/>
      <c r="QO122" s="47"/>
      <c r="QP122" s="47"/>
      <c r="QQ122" s="47"/>
      <c r="QR122" s="47"/>
      <c r="QS122" s="47"/>
      <c r="QT122" s="47"/>
      <c r="QU122" s="47"/>
      <c r="QV122" s="47"/>
      <c r="QW122" s="47"/>
      <c r="QX122" s="47"/>
      <c r="QY122" s="47"/>
      <c r="QZ122" s="47"/>
      <c r="RA122" s="47"/>
      <c r="RB122" s="47"/>
      <c r="RC122" s="47"/>
      <c r="RD122" s="47"/>
      <c r="RE122" s="47"/>
      <c r="RF122" s="47"/>
      <c r="RG122" s="47"/>
      <c r="RH122" s="47"/>
      <c r="RI122" s="47"/>
      <c r="RJ122" s="47"/>
      <c r="RK122" s="47"/>
      <c r="RL122" s="47"/>
      <c r="RM122" s="47"/>
      <c r="RN122" s="47"/>
      <c r="RO122" s="47"/>
      <c r="RP122" s="47"/>
      <c r="RQ122" s="47"/>
      <c r="RR122" s="47"/>
      <c r="RS122" s="47"/>
      <c r="RT122" s="47"/>
      <c r="RU122" s="47"/>
      <c r="RV122" s="47"/>
      <c r="RW122" s="47"/>
      <c r="RX122" s="47"/>
      <c r="RY122" s="47"/>
      <c r="RZ122" s="47"/>
      <c r="SA122" s="47"/>
      <c r="SB122" s="47"/>
      <c r="SC122" s="47"/>
      <c r="SD122" s="47"/>
      <c r="SE122" s="47"/>
      <c r="SF122" s="47"/>
      <c r="SG122" s="47"/>
      <c r="SH122" s="47"/>
      <c r="SI122" s="47"/>
      <c r="SJ122" s="47"/>
      <c r="SK122" s="47"/>
      <c r="SL122" s="47"/>
      <c r="SM122" s="47"/>
      <c r="SN122" s="47"/>
      <c r="SO122" s="47"/>
      <c r="SP122" s="47"/>
      <c r="SQ122" s="47"/>
      <c r="SR122" s="47"/>
      <c r="SS122" s="47"/>
      <c r="ST122" s="47"/>
      <c r="SU122" s="47"/>
      <c r="SV122" s="47"/>
      <c r="SW122" s="47"/>
      <c r="SX122" s="47"/>
      <c r="SY122" s="47"/>
      <c r="SZ122" s="47"/>
      <c r="TA122" s="47"/>
      <c r="TB122" s="47"/>
      <c r="TC122" s="47"/>
      <c r="TD122" s="47"/>
      <c r="TE122" s="47"/>
      <c r="TF122" s="47"/>
      <c r="TG122" s="47"/>
      <c r="TH122" s="47"/>
      <c r="TI122" s="47"/>
      <c r="TJ122" s="47"/>
      <c r="TK122" s="47"/>
      <c r="TL122" s="47"/>
      <c r="TM122" s="47"/>
      <c r="TN122" s="47"/>
      <c r="TO122" s="47"/>
      <c r="TP122" s="47"/>
      <c r="TQ122" s="47"/>
      <c r="TR122" s="47"/>
      <c r="TS122" s="47"/>
      <c r="TT122" s="47"/>
      <c r="TU122" s="47"/>
      <c r="TV122" s="47"/>
      <c r="TW122" s="47"/>
      <c r="TX122" s="47"/>
      <c r="TY122" s="47"/>
      <c r="TZ122" s="47"/>
      <c r="UA122" s="47"/>
      <c r="UB122" s="47"/>
      <c r="UC122" s="47"/>
      <c r="UD122" s="47"/>
      <c r="UE122" s="47"/>
      <c r="UF122" s="47"/>
      <c r="UG122" s="47"/>
      <c r="UH122" s="47"/>
      <c r="UI122" s="47"/>
      <c r="UJ122" s="47"/>
      <c r="UK122" s="47"/>
      <c r="UL122" s="47"/>
      <c r="UM122" s="47"/>
      <c r="UN122" s="47"/>
      <c r="UO122" s="47"/>
      <c r="UP122" s="47"/>
      <c r="UQ122" s="47"/>
      <c r="UR122" s="47"/>
      <c r="US122" s="47"/>
      <c r="UT122" s="47"/>
      <c r="UU122" s="47"/>
      <c r="UV122" s="47"/>
      <c r="UW122" s="47"/>
      <c r="UX122" s="47"/>
      <c r="UY122" s="47"/>
      <c r="UZ122" s="47"/>
      <c r="VA122" s="47"/>
      <c r="VB122" s="47"/>
      <c r="VC122" s="47"/>
      <c r="VD122" s="47"/>
      <c r="VE122" s="47"/>
      <c r="VF122" s="47"/>
      <c r="VG122" s="47"/>
      <c r="VH122" s="47"/>
      <c r="VI122" s="47"/>
      <c r="VJ122" s="47"/>
      <c r="VK122" s="47"/>
      <c r="VL122" s="47"/>
      <c r="VM122" s="47"/>
      <c r="VN122" s="47"/>
      <c r="VO122" s="47"/>
      <c r="VP122" s="47"/>
      <c r="VQ122" s="47"/>
      <c r="VR122" s="47"/>
      <c r="VS122" s="47"/>
      <c r="VT122" s="47"/>
      <c r="VU122" s="47"/>
      <c r="VV122" s="47"/>
      <c r="VW122" s="47"/>
      <c r="VX122" s="47"/>
      <c r="VY122" s="47"/>
      <c r="VZ122" s="47"/>
      <c r="WA122" s="47"/>
      <c r="WB122" s="47"/>
      <c r="WC122" s="47"/>
      <c r="WD122" s="47"/>
      <c r="WE122" s="47"/>
      <c r="WF122" s="47"/>
      <c r="WG122" s="47"/>
      <c r="WH122" s="47"/>
      <c r="WI122" s="47"/>
      <c r="WJ122" s="47"/>
      <c r="WK122" s="47"/>
      <c r="WL122" s="47"/>
      <c r="WM122" s="47"/>
      <c r="WN122" s="47"/>
      <c r="WO122" s="47"/>
      <c r="WP122" s="47"/>
      <c r="WQ122" s="47"/>
      <c r="WR122" s="47"/>
      <c r="WS122" s="47"/>
      <c r="WT122" s="47"/>
      <c r="WU122" s="47"/>
      <c r="WV122" s="47"/>
      <c r="WW122" s="47"/>
      <c r="WX122" s="47"/>
      <c r="WY122" s="47"/>
      <c r="WZ122" s="47"/>
      <c r="XA122" s="47"/>
      <c r="XB122" s="47"/>
      <c r="XC122" s="47"/>
      <c r="XD122" s="47"/>
      <c r="XE122" s="47"/>
      <c r="XF122" s="47"/>
      <c r="XG122" s="47"/>
      <c r="XH122" s="47"/>
      <c r="XI122" s="47"/>
      <c r="XJ122" s="47"/>
      <c r="XK122" s="47"/>
      <c r="XL122" s="47"/>
      <c r="XM122" s="47"/>
      <c r="XN122" s="47"/>
      <c r="XO122" s="47"/>
      <c r="XP122" s="47"/>
      <c r="XQ122" s="47"/>
      <c r="XR122" s="47"/>
      <c r="XS122" s="47"/>
      <c r="XT122" s="47"/>
      <c r="XU122" s="47"/>
      <c r="XV122" s="47"/>
      <c r="XW122" s="47"/>
      <c r="XX122" s="47"/>
      <c r="XY122" s="47"/>
      <c r="XZ122" s="47"/>
      <c r="YA122" s="47"/>
      <c r="YB122" s="47"/>
      <c r="YC122" s="47"/>
      <c r="YD122" s="47"/>
      <c r="YE122" s="47"/>
      <c r="YF122" s="47"/>
      <c r="YG122" s="47"/>
      <c r="YH122" s="47"/>
      <c r="YI122" s="47"/>
      <c r="YJ122" s="47"/>
      <c r="YK122" s="47"/>
      <c r="YL122" s="47"/>
      <c r="YM122" s="47"/>
      <c r="YN122" s="47"/>
      <c r="YO122" s="47"/>
      <c r="YP122" s="47"/>
      <c r="YQ122" s="47"/>
      <c r="YR122" s="47"/>
      <c r="YS122" s="47"/>
      <c r="YT122" s="47"/>
      <c r="YU122" s="47"/>
      <c r="YV122" s="47"/>
      <c r="YW122" s="47"/>
      <c r="YX122" s="47"/>
      <c r="YY122" s="47"/>
      <c r="YZ122" s="47"/>
      <c r="ZA122" s="47"/>
      <c r="ZB122" s="47"/>
      <c r="ZC122" s="47"/>
      <c r="ZD122" s="47"/>
      <c r="ZE122" s="47"/>
      <c r="ZF122" s="47"/>
      <c r="ZG122" s="47"/>
      <c r="ZH122" s="47"/>
      <c r="ZI122" s="47"/>
      <c r="ZJ122" s="47"/>
      <c r="ZK122" s="47"/>
      <c r="ZL122" s="47"/>
      <c r="ZM122" s="47"/>
      <c r="ZN122" s="47"/>
      <c r="ZO122" s="47"/>
      <c r="ZP122" s="47"/>
      <c r="ZQ122" s="47"/>
      <c r="ZR122" s="47"/>
      <c r="ZS122" s="47"/>
      <c r="ZT122" s="47"/>
      <c r="ZU122" s="47"/>
      <c r="ZV122" s="47"/>
      <c r="ZW122" s="47"/>
      <c r="ZX122" s="47"/>
      <c r="ZY122" s="47"/>
      <c r="ZZ122" s="47"/>
      <c r="AAA122" s="47"/>
      <c r="AAB122" s="47"/>
      <c r="AAC122" s="47"/>
      <c r="AAD122" s="47"/>
      <c r="AAE122" s="47"/>
      <c r="AAF122" s="47"/>
      <c r="AAG122" s="47"/>
      <c r="AAH122" s="47"/>
      <c r="AAI122" s="47"/>
      <c r="AAJ122" s="47"/>
      <c r="AAK122" s="47"/>
      <c r="AAL122" s="47"/>
      <c r="AAM122" s="47"/>
      <c r="AAN122" s="47"/>
      <c r="AAO122" s="47"/>
      <c r="AAP122" s="47"/>
      <c r="AAQ122" s="47"/>
      <c r="AAR122" s="47"/>
      <c r="AAS122" s="47"/>
      <c r="AAT122" s="47"/>
      <c r="AAU122" s="47"/>
      <c r="AAV122" s="47"/>
      <c r="AAW122" s="47"/>
      <c r="AAX122" s="47"/>
      <c r="AAY122" s="47"/>
      <c r="AAZ122" s="47"/>
      <c r="ABA122" s="47"/>
      <c r="ABB122" s="47"/>
      <c r="ABC122" s="47"/>
      <c r="ABD122" s="47"/>
      <c r="ABE122" s="47"/>
      <c r="ABF122" s="47"/>
      <c r="ABG122" s="47"/>
      <c r="ABH122" s="47"/>
      <c r="ABI122" s="47"/>
      <c r="ABJ122" s="47"/>
      <c r="ABK122" s="47"/>
      <c r="ABL122" s="47"/>
      <c r="ABM122" s="47"/>
      <c r="ABN122" s="47"/>
      <c r="ABO122" s="47"/>
      <c r="ABP122" s="47"/>
      <c r="ABQ122" s="47"/>
      <c r="ABR122" s="47"/>
      <c r="ABS122" s="47"/>
      <c r="ABT122" s="47"/>
      <c r="ABU122" s="47"/>
      <c r="ABV122" s="47"/>
      <c r="ABW122" s="47"/>
      <c r="ABX122" s="47"/>
      <c r="ABY122" s="47"/>
      <c r="ABZ122" s="47"/>
      <c r="ACA122" s="47"/>
      <c r="ACB122" s="47"/>
      <c r="ACC122" s="47"/>
      <c r="ACD122" s="47"/>
      <c r="ACE122" s="47"/>
      <c r="ACF122" s="47"/>
      <c r="ACG122" s="47"/>
      <c r="ACH122" s="47"/>
      <c r="ACI122" s="47"/>
      <c r="ACJ122" s="47"/>
      <c r="ACK122" s="47"/>
      <c r="ACL122" s="47"/>
      <c r="ACM122" s="47"/>
      <c r="ACN122" s="47"/>
      <c r="ACO122" s="47"/>
      <c r="ACP122" s="47"/>
      <c r="ACQ122" s="47"/>
      <c r="ACR122" s="47"/>
      <c r="ACS122" s="47"/>
      <c r="ACT122" s="47"/>
      <c r="ACU122" s="47"/>
      <c r="ACV122" s="47"/>
      <c r="ACW122" s="47"/>
      <c r="ACX122" s="47"/>
      <c r="ACY122" s="47"/>
      <c r="ACZ122" s="47"/>
      <c r="ADA122" s="47"/>
      <c r="ADB122" s="47"/>
      <c r="ADC122" s="47"/>
      <c r="ADD122" s="47"/>
      <c r="ADE122" s="47"/>
      <c r="ADF122" s="47"/>
      <c r="ADG122" s="47"/>
      <c r="ADH122" s="47"/>
      <c r="ADI122" s="47"/>
      <c r="ADJ122" s="47"/>
      <c r="ADK122" s="47"/>
      <c r="ADL122" s="47"/>
      <c r="ADM122" s="47"/>
      <c r="ADN122" s="47"/>
      <c r="ADO122" s="47"/>
      <c r="ADP122" s="47"/>
      <c r="ADQ122" s="47"/>
      <c r="ADR122" s="47"/>
      <c r="ADS122" s="47"/>
      <c r="ADT122" s="47"/>
      <c r="ADU122" s="47"/>
      <c r="ADV122" s="47"/>
      <c r="ADW122" s="47"/>
      <c r="ADX122" s="47"/>
      <c r="ADY122" s="47"/>
      <c r="ADZ122" s="47"/>
      <c r="AEA122" s="47"/>
      <c r="AEB122" s="47"/>
      <c r="AEC122" s="47"/>
      <c r="AED122" s="47"/>
      <c r="AEE122" s="47"/>
      <c r="AEF122" s="47"/>
      <c r="AEG122" s="47"/>
      <c r="AEH122" s="47"/>
      <c r="AEI122" s="47"/>
      <c r="AEJ122" s="47"/>
      <c r="AEK122" s="47"/>
      <c r="AEL122" s="47"/>
      <c r="AEM122" s="47"/>
      <c r="AEN122" s="47"/>
      <c r="AEO122" s="47"/>
      <c r="AEP122" s="47"/>
      <c r="AEQ122" s="47"/>
      <c r="AER122" s="47"/>
      <c r="AES122" s="47"/>
      <c r="AET122" s="47"/>
      <c r="AEU122" s="47"/>
      <c r="AEV122" s="47"/>
      <c r="AEW122" s="47"/>
      <c r="AEX122" s="47"/>
      <c r="AEY122" s="47"/>
      <c r="AEZ122" s="47"/>
      <c r="AFA122" s="47"/>
      <c r="AFB122" s="47"/>
      <c r="AFC122" s="47"/>
      <c r="AFD122" s="47"/>
      <c r="AFE122" s="47"/>
      <c r="AFF122" s="47"/>
      <c r="AFG122" s="47"/>
      <c r="AFH122" s="47"/>
      <c r="AFI122" s="47"/>
      <c r="AFJ122" s="47"/>
      <c r="AFK122" s="47"/>
      <c r="AFL122" s="47"/>
      <c r="AFM122" s="47"/>
      <c r="AFN122" s="47"/>
      <c r="AFO122" s="47"/>
      <c r="AFP122" s="47"/>
      <c r="AFQ122" s="47"/>
      <c r="AFR122" s="47"/>
      <c r="AFS122" s="47"/>
      <c r="AFT122" s="47"/>
      <c r="AFU122" s="47"/>
      <c r="AFV122" s="47"/>
      <c r="AFW122" s="47"/>
      <c r="AFX122" s="47"/>
      <c r="AFY122" s="47"/>
      <c r="AFZ122" s="47"/>
      <c r="AGA122" s="47"/>
      <c r="AGB122" s="47"/>
      <c r="AGC122" s="47"/>
      <c r="AGD122" s="47"/>
      <c r="AGE122" s="47"/>
      <c r="AGF122" s="47"/>
      <c r="AGG122" s="47"/>
      <c r="AGH122" s="47"/>
      <c r="AGI122" s="47"/>
      <c r="AGJ122" s="47"/>
      <c r="AGK122" s="47"/>
      <c r="AGL122" s="47"/>
      <c r="AGM122" s="47"/>
      <c r="AGN122" s="47"/>
      <c r="AGO122" s="47"/>
      <c r="AGP122" s="47"/>
      <c r="AGQ122" s="47"/>
      <c r="AGR122" s="47"/>
      <c r="AGS122" s="47"/>
      <c r="AGT122" s="47"/>
      <c r="AGU122" s="47"/>
      <c r="AGV122" s="47"/>
      <c r="AGW122" s="47"/>
      <c r="AGX122" s="47"/>
      <c r="AGY122" s="47"/>
      <c r="AGZ122" s="47"/>
      <c r="AHA122" s="47"/>
      <c r="AHB122" s="47"/>
      <c r="AHC122" s="47"/>
      <c r="AHD122" s="47"/>
      <c r="AHE122" s="47"/>
      <c r="AHF122" s="47"/>
      <c r="AHG122" s="47"/>
      <c r="AHH122" s="47"/>
      <c r="AHI122" s="47"/>
      <c r="AHJ122" s="47"/>
      <c r="AHK122" s="47"/>
      <c r="AHL122" s="47"/>
      <c r="AHM122" s="47"/>
      <c r="AHN122" s="47"/>
      <c r="AHO122" s="47"/>
      <c r="AHP122" s="47"/>
      <c r="AHQ122" s="47"/>
      <c r="AHR122" s="47"/>
      <c r="AHS122" s="47"/>
      <c r="AHT122" s="47"/>
      <c r="AHU122" s="47"/>
      <c r="AHV122" s="47"/>
      <c r="AHW122" s="47"/>
      <c r="AHX122" s="47"/>
      <c r="AHY122" s="47"/>
      <c r="AHZ122" s="47"/>
      <c r="AIA122" s="47"/>
      <c r="AIB122" s="47"/>
      <c r="AIC122" s="47"/>
      <c r="AID122" s="47"/>
      <c r="AIE122" s="47"/>
      <c r="AIF122" s="47"/>
      <c r="AIG122" s="47"/>
      <c r="AIH122" s="47"/>
      <c r="AII122" s="47"/>
      <c r="AIJ122" s="47"/>
      <c r="AIK122" s="47"/>
      <c r="AIL122" s="47"/>
      <c r="AIM122" s="47"/>
      <c r="AIN122" s="47"/>
      <c r="AIO122" s="47"/>
      <c r="AIP122" s="47"/>
      <c r="AIQ122" s="47"/>
      <c r="AIR122" s="47"/>
      <c r="AIS122" s="47"/>
      <c r="AIT122" s="47"/>
      <c r="AIU122" s="47"/>
      <c r="AIV122" s="47"/>
      <c r="AIW122" s="47"/>
      <c r="AIX122" s="47"/>
      <c r="AIY122" s="47"/>
      <c r="AIZ122" s="47"/>
      <c r="AJA122" s="47"/>
      <c r="AJB122" s="47"/>
      <c r="AJC122" s="47"/>
      <c r="AJD122" s="47"/>
      <c r="AJE122" s="47"/>
      <c r="AJF122" s="47"/>
      <c r="AJG122" s="47"/>
      <c r="AJH122" s="47"/>
      <c r="AJI122" s="47"/>
      <c r="AJJ122" s="47"/>
      <c r="AJK122" s="47"/>
      <c r="AJL122" s="47"/>
      <c r="AJM122" s="47"/>
      <c r="AJN122" s="47"/>
      <c r="AJO122" s="47"/>
      <c r="AJP122" s="47"/>
      <c r="AJQ122" s="47"/>
      <c r="AJR122" s="47"/>
      <c r="AJS122" s="47"/>
      <c r="AJT122" s="47"/>
      <c r="AJU122" s="47"/>
      <c r="AJV122" s="47"/>
      <c r="AJW122" s="47"/>
      <c r="AJX122" s="47"/>
      <c r="AJY122" s="47"/>
      <c r="AJZ122" s="47"/>
      <c r="AKA122" s="47"/>
      <c r="AKB122" s="47"/>
      <c r="AKC122" s="47"/>
      <c r="AKD122" s="47"/>
      <c r="AKE122" s="47"/>
      <c r="AKF122" s="47"/>
      <c r="AKG122" s="47"/>
      <c r="AKH122" s="47"/>
      <c r="AKI122" s="47"/>
      <c r="AKJ122" s="47"/>
      <c r="AKK122" s="47"/>
      <c r="AKL122" s="47"/>
      <c r="AKM122" s="47"/>
      <c r="AKN122" s="47"/>
      <c r="AKO122" s="47"/>
      <c r="AKP122" s="47"/>
      <c r="AKQ122" s="47"/>
      <c r="AKR122" s="47"/>
      <c r="AKS122" s="47"/>
      <c r="AKT122" s="47"/>
      <c r="AKU122" s="47"/>
      <c r="AKV122" s="47"/>
      <c r="AKW122" s="47"/>
      <c r="AKX122" s="47"/>
      <c r="AKY122" s="47"/>
      <c r="AKZ122" s="47"/>
      <c r="ALA122" s="47"/>
      <c r="ALB122" s="47"/>
      <c r="ALC122" s="47"/>
      <c r="ALD122" s="47"/>
      <c r="ALE122" s="47"/>
      <c r="ALF122" s="47"/>
      <c r="ALG122" s="47"/>
      <c r="ALH122" s="47"/>
      <c r="ALI122" s="47"/>
      <c r="ALJ122" s="47"/>
      <c r="ALK122" s="47"/>
      <c r="ALL122" s="47"/>
      <c r="ALM122" s="47"/>
      <c r="ALN122" s="47"/>
      <c r="ALO122" s="47"/>
      <c r="ALP122" s="47"/>
      <c r="ALQ122" s="47"/>
      <c r="ALR122" s="47"/>
      <c r="ALS122" s="47"/>
      <c r="ALT122" s="47"/>
      <c r="ALU122" s="47"/>
      <c r="ALV122" s="47"/>
      <c r="ALW122" s="47"/>
      <c r="ALX122" s="47"/>
      <c r="ALY122" s="47"/>
      <c r="ALZ122" s="47"/>
      <c r="AMA122" s="47"/>
      <c r="AMB122" s="47"/>
      <c r="AMC122" s="47"/>
      <c r="AMD122" s="47"/>
      <c r="AME122" s="47"/>
      <c r="AMF122" s="47"/>
      <c r="AMG122" s="47"/>
      <c r="AMH122" s="47"/>
      <c r="AMI122" s="47"/>
      <c r="AMJ122" s="47"/>
    </row>
    <row r="123" s="4" customFormat="1" ht="23" customHeight="1" spans="1:1024">
      <c r="A123" s="48" t="s">
        <v>29</v>
      </c>
      <c r="B123" s="49" t="s">
        <v>563</v>
      </c>
      <c r="C123" s="49" t="s">
        <v>197</v>
      </c>
      <c r="D123" s="49" t="s">
        <v>564</v>
      </c>
      <c r="E123" s="49" t="s">
        <v>565</v>
      </c>
      <c r="F123" s="51" t="s">
        <v>34</v>
      </c>
      <c r="G123" s="49" t="s">
        <v>217</v>
      </c>
      <c r="H123" s="52"/>
      <c r="I123" s="49" t="s">
        <v>566</v>
      </c>
      <c r="J123" s="53">
        <v>0</v>
      </c>
      <c r="K123" s="51">
        <v>45000</v>
      </c>
      <c r="L123" s="53">
        <v>0</v>
      </c>
      <c r="M123" s="32">
        <f t="shared" si="4"/>
        <v>45000</v>
      </c>
      <c r="N123" s="54">
        <v>1</v>
      </c>
      <c r="O123" s="55"/>
      <c r="P123" s="56"/>
      <c r="Q123" s="54"/>
      <c r="R123" s="54"/>
      <c r="S123" s="54"/>
      <c r="T123" s="54"/>
      <c r="U123" s="54"/>
      <c r="V123" s="54"/>
      <c r="W123" s="54"/>
      <c r="X123" s="54"/>
      <c r="Y123" s="58"/>
      <c r="Z123" s="55"/>
      <c r="AA123" s="55"/>
      <c r="AB123" s="56"/>
      <c r="AC123" s="56"/>
      <c r="AD123" s="56"/>
      <c r="AE123" s="54"/>
      <c r="AF123" s="54"/>
      <c r="AG123" s="59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  <c r="JC123" s="47"/>
      <c r="JD123" s="47"/>
      <c r="JE123" s="47"/>
      <c r="JF123" s="47"/>
      <c r="JG123" s="47"/>
      <c r="JH123" s="47"/>
      <c r="JI123" s="47"/>
      <c r="JJ123" s="47"/>
      <c r="JK123" s="47"/>
      <c r="JL123" s="47"/>
      <c r="JM123" s="47"/>
      <c r="JN123" s="47"/>
      <c r="JO123" s="47"/>
      <c r="JP123" s="47"/>
      <c r="JQ123" s="47"/>
      <c r="JR123" s="47"/>
      <c r="JS123" s="47"/>
      <c r="JT123" s="47"/>
      <c r="JU123" s="47"/>
      <c r="JV123" s="47"/>
      <c r="JW123" s="47"/>
      <c r="JX123" s="47"/>
      <c r="JY123" s="47"/>
      <c r="JZ123" s="47"/>
      <c r="KA123" s="47"/>
      <c r="KB123" s="47"/>
      <c r="KC123" s="47"/>
      <c r="KD123" s="47"/>
      <c r="KE123" s="47"/>
      <c r="KF123" s="47"/>
      <c r="KG123" s="47"/>
      <c r="KH123" s="47"/>
      <c r="KI123" s="47"/>
      <c r="KJ123" s="47"/>
      <c r="KK123" s="47"/>
      <c r="KL123" s="47"/>
      <c r="KM123" s="47"/>
      <c r="KN123" s="47"/>
      <c r="KO123" s="47"/>
      <c r="KP123" s="47"/>
      <c r="KQ123" s="47"/>
      <c r="KR123" s="47"/>
      <c r="KS123" s="47"/>
      <c r="KT123" s="47"/>
      <c r="KU123" s="47"/>
      <c r="KV123" s="47"/>
      <c r="KW123" s="47"/>
      <c r="KX123" s="47"/>
      <c r="KY123" s="47"/>
      <c r="KZ123" s="47"/>
      <c r="LA123" s="47"/>
      <c r="LB123" s="47"/>
      <c r="LC123" s="47"/>
      <c r="LD123" s="47"/>
      <c r="LE123" s="47"/>
      <c r="LF123" s="47"/>
      <c r="LG123" s="47"/>
      <c r="LH123" s="47"/>
      <c r="LI123" s="47"/>
      <c r="LJ123" s="47"/>
      <c r="LK123" s="47"/>
      <c r="LL123" s="47"/>
      <c r="LM123" s="47"/>
      <c r="LN123" s="47"/>
      <c r="LO123" s="47"/>
      <c r="LP123" s="47"/>
      <c r="LQ123" s="47"/>
      <c r="LR123" s="47"/>
      <c r="LS123" s="47"/>
      <c r="LT123" s="47"/>
      <c r="LU123" s="47"/>
      <c r="LV123" s="47"/>
      <c r="LW123" s="47"/>
      <c r="LX123" s="47"/>
      <c r="LY123" s="47"/>
      <c r="LZ123" s="47"/>
      <c r="MA123" s="47"/>
      <c r="MB123" s="47"/>
      <c r="MC123" s="47"/>
      <c r="MD123" s="47"/>
      <c r="ME123" s="47"/>
      <c r="MF123" s="47"/>
      <c r="MG123" s="47"/>
      <c r="MH123" s="47"/>
      <c r="MI123" s="47"/>
      <c r="MJ123" s="47"/>
      <c r="MK123" s="47"/>
      <c r="ML123" s="47"/>
      <c r="MM123" s="47"/>
      <c r="MN123" s="47"/>
      <c r="MO123" s="47"/>
      <c r="MP123" s="47"/>
      <c r="MQ123" s="47"/>
      <c r="MR123" s="47"/>
      <c r="MS123" s="47"/>
      <c r="MT123" s="47"/>
      <c r="MU123" s="47"/>
      <c r="MV123" s="47"/>
      <c r="MW123" s="47"/>
      <c r="MX123" s="47"/>
      <c r="MY123" s="47"/>
      <c r="MZ123" s="47"/>
      <c r="NA123" s="47"/>
      <c r="NB123" s="47"/>
      <c r="NC123" s="47"/>
      <c r="ND123" s="47"/>
      <c r="NE123" s="47"/>
      <c r="NF123" s="47"/>
      <c r="NG123" s="47"/>
      <c r="NH123" s="47"/>
      <c r="NI123" s="47"/>
      <c r="NJ123" s="47"/>
      <c r="NK123" s="47"/>
      <c r="NL123" s="47"/>
      <c r="NM123" s="47"/>
      <c r="NN123" s="47"/>
      <c r="NO123" s="47"/>
      <c r="NP123" s="47"/>
      <c r="NQ123" s="47"/>
      <c r="NR123" s="47"/>
      <c r="NS123" s="47"/>
      <c r="NT123" s="47"/>
      <c r="NU123" s="47"/>
      <c r="NV123" s="47"/>
      <c r="NW123" s="47"/>
      <c r="NX123" s="47"/>
      <c r="NY123" s="47"/>
      <c r="NZ123" s="47"/>
      <c r="OA123" s="47"/>
      <c r="OB123" s="47"/>
      <c r="OC123" s="47"/>
      <c r="OD123" s="47"/>
      <c r="OE123" s="47"/>
      <c r="OF123" s="47"/>
      <c r="OG123" s="47"/>
      <c r="OH123" s="47"/>
      <c r="OI123" s="47"/>
      <c r="OJ123" s="47"/>
      <c r="OK123" s="47"/>
      <c r="OL123" s="47"/>
      <c r="OM123" s="47"/>
      <c r="ON123" s="47"/>
      <c r="OO123" s="47"/>
      <c r="OP123" s="47"/>
      <c r="OQ123" s="47"/>
      <c r="OR123" s="47"/>
      <c r="OS123" s="47"/>
      <c r="OT123" s="47"/>
      <c r="OU123" s="47"/>
      <c r="OV123" s="47"/>
      <c r="OW123" s="47"/>
      <c r="OX123" s="47"/>
      <c r="OY123" s="47"/>
      <c r="OZ123" s="47"/>
      <c r="PA123" s="47"/>
      <c r="PB123" s="47"/>
      <c r="PC123" s="47"/>
      <c r="PD123" s="47"/>
      <c r="PE123" s="47"/>
      <c r="PF123" s="47"/>
      <c r="PG123" s="47"/>
      <c r="PH123" s="47"/>
      <c r="PI123" s="47"/>
      <c r="PJ123" s="47"/>
      <c r="PK123" s="47"/>
      <c r="PL123" s="47"/>
      <c r="PM123" s="47"/>
      <c r="PN123" s="47"/>
      <c r="PO123" s="47"/>
      <c r="PP123" s="47"/>
      <c r="PQ123" s="47"/>
      <c r="PR123" s="47"/>
      <c r="PS123" s="47"/>
      <c r="PT123" s="47"/>
      <c r="PU123" s="47"/>
      <c r="PV123" s="47"/>
      <c r="PW123" s="47"/>
      <c r="PX123" s="47"/>
      <c r="PY123" s="47"/>
      <c r="PZ123" s="47"/>
      <c r="QA123" s="47"/>
      <c r="QB123" s="47"/>
      <c r="QC123" s="47"/>
      <c r="QD123" s="47"/>
      <c r="QE123" s="47"/>
      <c r="QF123" s="47"/>
      <c r="QG123" s="47"/>
      <c r="QH123" s="47"/>
      <c r="QI123" s="47"/>
      <c r="QJ123" s="47"/>
      <c r="QK123" s="47"/>
      <c r="QL123" s="47"/>
      <c r="QM123" s="47"/>
      <c r="QN123" s="47"/>
      <c r="QO123" s="47"/>
      <c r="QP123" s="47"/>
      <c r="QQ123" s="47"/>
      <c r="QR123" s="47"/>
      <c r="QS123" s="47"/>
      <c r="QT123" s="47"/>
      <c r="QU123" s="47"/>
      <c r="QV123" s="47"/>
      <c r="QW123" s="47"/>
      <c r="QX123" s="47"/>
      <c r="QY123" s="47"/>
      <c r="QZ123" s="47"/>
      <c r="RA123" s="47"/>
      <c r="RB123" s="47"/>
      <c r="RC123" s="47"/>
      <c r="RD123" s="47"/>
      <c r="RE123" s="47"/>
      <c r="RF123" s="47"/>
      <c r="RG123" s="47"/>
      <c r="RH123" s="47"/>
      <c r="RI123" s="47"/>
      <c r="RJ123" s="47"/>
      <c r="RK123" s="47"/>
      <c r="RL123" s="47"/>
      <c r="RM123" s="47"/>
      <c r="RN123" s="47"/>
      <c r="RO123" s="47"/>
      <c r="RP123" s="47"/>
      <c r="RQ123" s="47"/>
      <c r="RR123" s="47"/>
      <c r="RS123" s="47"/>
      <c r="RT123" s="47"/>
      <c r="RU123" s="47"/>
      <c r="RV123" s="47"/>
      <c r="RW123" s="47"/>
      <c r="RX123" s="47"/>
      <c r="RY123" s="47"/>
      <c r="RZ123" s="47"/>
      <c r="SA123" s="47"/>
      <c r="SB123" s="47"/>
      <c r="SC123" s="47"/>
      <c r="SD123" s="47"/>
      <c r="SE123" s="47"/>
      <c r="SF123" s="47"/>
      <c r="SG123" s="47"/>
      <c r="SH123" s="47"/>
      <c r="SI123" s="47"/>
      <c r="SJ123" s="47"/>
      <c r="SK123" s="47"/>
      <c r="SL123" s="47"/>
      <c r="SM123" s="47"/>
      <c r="SN123" s="47"/>
      <c r="SO123" s="47"/>
      <c r="SP123" s="47"/>
      <c r="SQ123" s="47"/>
      <c r="SR123" s="47"/>
      <c r="SS123" s="47"/>
      <c r="ST123" s="47"/>
      <c r="SU123" s="47"/>
      <c r="SV123" s="47"/>
      <c r="SW123" s="47"/>
      <c r="SX123" s="47"/>
      <c r="SY123" s="47"/>
      <c r="SZ123" s="47"/>
      <c r="TA123" s="47"/>
      <c r="TB123" s="47"/>
      <c r="TC123" s="47"/>
      <c r="TD123" s="47"/>
      <c r="TE123" s="47"/>
      <c r="TF123" s="47"/>
      <c r="TG123" s="47"/>
      <c r="TH123" s="47"/>
      <c r="TI123" s="47"/>
      <c r="TJ123" s="47"/>
      <c r="TK123" s="47"/>
      <c r="TL123" s="47"/>
      <c r="TM123" s="47"/>
      <c r="TN123" s="47"/>
      <c r="TO123" s="47"/>
      <c r="TP123" s="47"/>
      <c r="TQ123" s="47"/>
      <c r="TR123" s="47"/>
      <c r="TS123" s="47"/>
      <c r="TT123" s="47"/>
      <c r="TU123" s="47"/>
      <c r="TV123" s="47"/>
      <c r="TW123" s="47"/>
      <c r="TX123" s="47"/>
      <c r="TY123" s="47"/>
      <c r="TZ123" s="47"/>
      <c r="UA123" s="47"/>
      <c r="UB123" s="47"/>
      <c r="UC123" s="47"/>
      <c r="UD123" s="47"/>
      <c r="UE123" s="47"/>
      <c r="UF123" s="47"/>
      <c r="UG123" s="47"/>
      <c r="UH123" s="47"/>
      <c r="UI123" s="47"/>
      <c r="UJ123" s="47"/>
      <c r="UK123" s="47"/>
      <c r="UL123" s="47"/>
      <c r="UM123" s="47"/>
      <c r="UN123" s="47"/>
      <c r="UO123" s="47"/>
      <c r="UP123" s="47"/>
      <c r="UQ123" s="47"/>
      <c r="UR123" s="47"/>
      <c r="US123" s="47"/>
      <c r="UT123" s="47"/>
      <c r="UU123" s="47"/>
      <c r="UV123" s="47"/>
      <c r="UW123" s="47"/>
      <c r="UX123" s="47"/>
      <c r="UY123" s="47"/>
      <c r="UZ123" s="47"/>
      <c r="VA123" s="47"/>
      <c r="VB123" s="47"/>
      <c r="VC123" s="47"/>
      <c r="VD123" s="47"/>
      <c r="VE123" s="47"/>
      <c r="VF123" s="47"/>
      <c r="VG123" s="47"/>
      <c r="VH123" s="47"/>
      <c r="VI123" s="47"/>
      <c r="VJ123" s="47"/>
      <c r="VK123" s="47"/>
      <c r="VL123" s="47"/>
      <c r="VM123" s="47"/>
      <c r="VN123" s="47"/>
      <c r="VO123" s="47"/>
      <c r="VP123" s="47"/>
      <c r="VQ123" s="47"/>
      <c r="VR123" s="47"/>
      <c r="VS123" s="47"/>
      <c r="VT123" s="47"/>
      <c r="VU123" s="47"/>
      <c r="VV123" s="47"/>
      <c r="VW123" s="47"/>
      <c r="VX123" s="47"/>
      <c r="VY123" s="47"/>
      <c r="VZ123" s="47"/>
      <c r="WA123" s="47"/>
      <c r="WB123" s="47"/>
      <c r="WC123" s="47"/>
      <c r="WD123" s="47"/>
      <c r="WE123" s="47"/>
      <c r="WF123" s="47"/>
      <c r="WG123" s="47"/>
      <c r="WH123" s="47"/>
      <c r="WI123" s="47"/>
      <c r="WJ123" s="47"/>
      <c r="WK123" s="47"/>
      <c r="WL123" s="47"/>
      <c r="WM123" s="47"/>
      <c r="WN123" s="47"/>
      <c r="WO123" s="47"/>
      <c r="WP123" s="47"/>
      <c r="WQ123" s="47"/>
      <c r="WR123" s="47"/>
      <c r="WS123" s="47"/>
      <c r="WT123" s="47"/>
      <c r="WU123" s="47"/>
      <c r="WV123" s="47"/>
      <c r="WW123" s="47"/>
      <c r="WX123" s="47"/>
      <c r="WY123" s="47"/>
      <c r="WZ123" s="47"/>
      <c r="XA123" s="47"/>
      <c r="XB123" s="47"/>
      <c r="XC123" s="47"/>
      <c r="XD123" s="47"/>
      <c r="XE123" s="47"/>
      <c r="XF123" s="47"/>
      <c r="XG123" s="47"/>
      <c r="XH123" s="47"/>
      <c r="XI123" s="47"/>
      <c r="XJ123" s="47"/>
      <c r="XK123" s="47"/>
      <c r="XL123" s="47"/>
      <c r="XM123" s="47"/>
      <c r="XN123" s="47"/>
      <c r="XO123" s="47"/>
      <c r="XP123" s="47"/>
      <c r="XQ123" s="47"/>
      <c r="XR123" s="47"/>
      <c r="XS123" s="47"/>
      <c r="XT123" s="47"/>
      <c r="XU123" s="47"/>
      <c r="XV123" s="47"/>
      <c r="XW123" s="47"/>
      <c r="XX123" s="47"/>
      <c r="XY123" s="47"/>
      <c r="XZ123" s="47"/>
      <c r="YA123" s="47"/>
      <c r="YB123" s="47"/>
      <c r="YC123" s="47"/>
      <c r="YD123" s="47"/>
      <c r="YE123" s="47"/>
      <c r="YF123" s="47"/>
      <c r="YG123" s="47"/>
      <c r="YH123" s="47"/>
      <c r="YI123" s="47"/>
      <c r="YJ123" s="47"/>
      <c r="YK123" s="47"/>
      <c r="YL123" s="47"/>
      <c r="YM123" s="47"/>
      <c r="YN123" s="47"/>
      <c r="YO123" s="47"/>
      <c r="YP123" s="47"/>
      <c r="YQ123" s="47"/>
      <c r="YR123" s="47"/>
      <c r="YS123" s="47"/>
      <c r="YT123" s="47"/>
      <c r="YU123" s="47"/>
      <c r="YV123" s="47"/>
      <c r="YW123" s="47"/>
      <c r="YX123" s="47"/>
      <c r="YY123" s="47"/>
      <c r="YZ123" s="47"/>
      <c r="ZA123" s="47"/>
      <c r="ZB123" s="47"/>
      <c r="ZC123" s="47"/>
      <c r="ZD123" s="47"/>
      <c r="ZE123" s="47"/>
      <c r="ZF123" s="47"/>
      <c r="ZG123" s="47"/>
      <c r="ZH123" s="47"/>
      <c r="ZI123" s="47"/>
      <c r="ZJ123" s="47"/>
      <c r="ZK123" s="47"/>
      <c r="ZL123" s="47"/>
      <c r="ZM123" s="47"/>
      <c r="ZN123" s="47"/>
      <c r="ZO123" s="47"/>
      <c r="ZP123" s="47"/>
      <c r="ZQ123" s="47"/>
      <c r="ZR123" s="47"/>
      <c r="ZS123" s="47"/>
      <c r="ZT123" s="47"/>
      <c r="ZU123" s="47"/>
      <c r="ZV123" s="47"/>
      <c r="ZW123" s="47"/>
      <c r="ZX123" s="47"/>
      <c r="ZY123" s="47"/>
      <c r="ZZ123" s="47"/>
      <c r="AAA123" s="47"/>
      <c r="AAB123" s="47"/>
      <c r="AAC123" s="47"/>
      <c r="AAD123" s="47"/>
      <c r="AAE123" s="47"/>
      <c r="AAF123" s="47"/>
      <c r="AAG123" s="47"/>
      <c r="AAH123" s="47"/>
      <c r="AAI123" s="47"/>
      <c r="AAJ123" s="47"/>
      <c r="AAK123" s="47"/>
      <c r="AAL123" s="47"/>
      <c r="AAM123" s="47"/>
      <c r="AAN123" s="47"/>
      <c r="AAO123" s="47"/>
      <c r="AAP123" s="47"/>
      <c r="AAQ123" s="47"/>
      <c r="AAR123" s="47"/>
      <c r="AAS123" s="47"/>
      <c r="AAT123" s="47"/>
      <c r="AAU123" s="47"/>
      <c r="AAV123" s="47"/>
      <c r="AAW123" s="47"/>
      <c r="AAX123" s="47"/>
      <c r="AAY123" s="47"/>
      <c r="AAZ123" s="47"/>
      <c r="ABA123" s="47"/>
      <c r="ABB123" s="47"/>
      <c r="ABC123" s="47"/>
      <c r="ABD123" s="47"/>
      <c r="ABE123" s="47"/>
      <c r="ABF123" s="47"/>
      <c r="ABG123" s="47"/>
      <c r="ABH123" s="47"/>
      <c r="ABI123" s="47"/>
      <c r="ABJ123" s="47"/>
      <c r="ABK123" s="47"/>
      <c r="ABL123" s="47"/>
      <c r="ABM123" s="47"/>
      <c r="ABN123" s="47"/>
      <c r="ABO123" s="47"/>
      <c r="ABP123" s="47"/>
      <c r="ABQ123" s="47"/>
      <c r="ABR123" s="47"/>
      <c r="ABS123" s="47"/>
      <c r="ABT123" s="47"/>
      <c r="ABU123" s="47"/>
      <c r="ABV123" s="47"/>
      <c r="ABW123" s="47"/>
      <c r="ABX123" s="47"/>
      <c r="ABY123" s="47"/>
      <c r="ABZ123" s="47"/>
      <c r="ACA123" s="47"/>
      <c r="ACB123" s="47"/>
      <c r="ACC123" s="47"/>
      <c r="ACD123" s="47"/>
      <c r="ACE123" s="47"/>
      <c r="ACF123" s="47"/>
      <c r="ACG123" s="47"/>
      <c r="ACH123" s="47"/>
      <c r="ACI123" s="47"/>
      <c r="ACJ123" s="47"/>
      <c r="ACK123" s="47"/>
      <c r="ACL123" s="47"/>
      <c r="ACM123" s="47"/>
      <c r="ACN123" s="47"/>
      <c r="ACO123" s="47"/>
      <c r="ACP123" s="47"/>
      <c r="ACQ123" s="47"/>
      <c r="ACR123" s="47"/>
      <c r="ACS123" s="47"/>
      <c r="ACT123" s="47"/>
      <c r="ACU123" s="47"/>
      <c r="ACV123" s="47"/>
      <c r="ACW123" s="47"/>
      <c r="ACX123" s="47"/>
      <c r="ACY123" s="47"/>
      <c r="ACZ123" s="47"/>
      <c r="ADA123" s="47"/>
      <c r="ADB123" s="47"/>
      <c r="ADC123" s="47"/>
      <c r="ADD123" s="47"/>
      <c r="ADE123" s="47"/>
      <c r="ADF123" s="47"/>
      <c r="ADG123" s="47"/>
      <c r="ADH123" s="47"/>
      <c r="ADI123" s="47"/>
      <c r="ADJ123" s="47"/>
      <c r="ADK123" s="47"/>
      <c r="ADL123" s="47"/>
      <c r="ADM123" s="47"/>
      <c r="ADN123" s="47"/>
      <c r="ADO123" s="47"/>
      <c r="ADP123" s="47"/>
      <c r="ADQ123" s="47"/>
      <c r="ADR123" s="47"/>
      <c r="ADS123" s="47"/>
      <c r="ADT123" s="47"/>
      <c r="ADU123" s="47"/>
      <c r="ADV123" s="47"/>
      <c r="ADW123" s="47"/>
      <c r="ADX123" s="47"/>
      <c r="ADY123" s="47"/>
      <c r="ADZ123" s="47"/>
      <c r="AEA123" s="47"/>
      <c r="AEB123" s="47"/>
      <c r="AEC123" s="47"/>
      <c r="AED123" s="47"/>
      <c r="AEE123" s="47"/>
      <c r="AEF123" s="47"/>
      <c r="AEG123" s="47"/>
      <c r="AEH123" s="47"/>
      <c r="AEI123" s="47"/>
      <c r="AEJ123" s="47"/>
      <c r="AEK123" s="47"/>
      <c r="AEL123" s="47"/>
      <c r="AEM123" s="47"/>
      <c r="AEN123" s="47"/>
      <c r="AEO123" s="47"/>
      <c r="AEP123" s="47"/>
      <c r="AEQ123" s="47"/>
      <c r="AER123" s="47"/>
      <c r="AES123" s="47"/>
      <c r="AET123" s="47"/>
      <c r="AEU123" s="47"/>
      <c r="AEV123" s="47"/>
      <c r="AEW123" s="47"/>
      <c r="AEX123" s="47"/>
      <c r="AEY123" s="47"/>
      <c r="AEZ123" s="47"/>
      <c r="AFA123" s="47"/>
      <c r="AFB123" s="47"/>
      <c r="AFC123" s="47"/>
      <c r="AFD123" s="47"/>
      <c r="AFE123" s="47"/>
      <c r="AFF123" s="47"/>
      <c r="AFG123" s="47"/>
      <c r="AFH123" s="47"/>
      <c r="AFI123" s="47"/>
      <c r="AFJ123" s="47"/>
      <c r="AFK123" s="47"/>
      <c r="AFL123" s="47"/>
      <c r="AFM123" s="47"/>
      <c r="AFN123" s="47"/>
      <c r="AFO123" s="47"/>
      <c r="AFP123" s="47"/>
      <c r="AFQ123" s="47"/>
      <c r="AFR123" s="47"/>
      <c r="AFS123" s="47"/>
      <c r="AFT123" s="47"/>
      <c r="AFU123" s="47"/>
      <c r="AFV123" s="47"/>
      <c r="AFW123" s="47"/>
      <c r="AFX123" s="47"/>
      <c r="AFY123" s="47"/>
      <c r="AFZ123" s="47"/>
      <c r="AGA123" s="47"/>
      <c r="AGB123" s="47"/>
      <c r="AGC123" s="47"/>
      <c r="AGD123" s="47"/>
      <c r="AGE123" s="47"/>
      <c r="AGF123" s="47"/>
      <c r="AGG123" s="47"/>
      <c r="AGH123" s="47"/>
      <c r="AGI123" s="47"/>
      <c r="AGJ123" s="47"/>
      <c r="AGK123" s="47"/>
      <c r="AGL123" s="47"/>
      <c r="AGM123" s="47"/>
      <c r="AGN123" s="47"/>
      <c r="AGO123" s="47"/>
      <c r="AGP123" s="47"/>
      <c r="AGQ123" s="47"/>
      <c r="AGR123" s="47"/>
      <c r="AGS123" s="47"/>
      <c r="AGT123" s="47"/>
      <c r="AGU123" s="47"/>
      <c r="AGV123" s="47"/>
      <c r="AGW123" s="47"/>
      <c r="AGX123" s="47"/>
      <c r="AGY123" s="47"/>
      <c r="AGZ123" s="47"/>
      <c r="AHA123" s="47"/>
      <c r="AHB123" s="47"/>
      <c r="AHC123" s="47"/>
      <c r="AHD123" s="47"/>
      <c r="AHE123" s="47"/>
      <c r="AHF123" s="47"/>
      <c r="AHG123" s="47"/>
      <c r="AHH123" s="47"/>
      <c r="AHI123" s="47"/>
      <c r="AHJ123" s="47"/>
      <c r="AHK123" s="47"/>
      <c r="AHL123" s="47"/>
      <c r="AHM123" s="47"/>
      <c r="AHN123" s="47"/>
      <c r="AHO123" s="47"/>
      <c r="AHP123" s="47"/>
      <c r="AHQ123" s="47"/>
      <c r="AHR123" s="47"/>
      <c r="AHS123" s="47"/>
      <c r="AHT123" s="47"/>
      <c r="AHU123" s="47"/>
      <c r="AHV123" s="47"/>
      <c r="AHW123" s="47"/>
      <c r="AHX123" s="47"/>
      <c r="AHY123" s="47"/>
      <c r="AHZ123" s="47"/>
      <c r="AIA123" s="47"/>
      <c r="AIB123" s="47"/>
      <c r="AIC123" s="47"/>
      <c r="AID123" s="47"/>
      <c r="AIE123" s="47"/>
      <c r="AIF123" s="47"/>
      <c r="AIG123" s="47"/>
      <c r="AIH123" s="47"/>
      <c r="AII123" s="47"/>
      <c r="AIJ123" s="47"/>
      <c r="AIK123" s="47"/>
      <c r="AIL123" s="47"/>
      <c r="AIM123" s="47"/>
      <c r="AIN123" s="47"/>
      <c r="AIO123" s="47"/>
      <c r="AIP123" s="47"/>
      <c r="AIQ123" s="47"/>
      <c r="AIR123" s="47"/>
      <c r="AIS123" s="47"/>
      <c r="AIT123" s="47"/>
      <c r="AIU123" s="47"/>
      <c r="AIV123" s="47"/>
      <c r="AIW123" s="47"/>
      <c r="AIX123" s="47"/>
      <c r="AIY123" s="47"/>
      <c r="AIZ123" s="47"/>
      <c r="AJA123" s="47"/>
      <c r="AJB123" s="47"/>
      <c r="AJC123" s="47"/>
      <c r="AJD123" s="47"/>
      <c r="AJE123" s="47"/>
      <c r="AJF123" s="47"/>
      <c r="AJG123" s="47"/>
      <c r="AJH123" s="47"/>
      <c r="AJI123" s="47"/>
      <c r="AJJ123" s="47"/>
      <c r="AJK123" s="47"/>
      <c r="AJL123" s="47"/>
      <c r="AJM123" s="47"/>
      <c r="AJN123" s="47"/>
      <c r="AJO123" s="47"/>
      <c r="AJP123" s="47"/>
      <c r="AJQ123" s="47"/>
      <c r="AJR123" s="47"/>
      <c r="AJS123" s="47"/>
      <c r="AJT123" s="47"/>
      <c r="AJU123" s="47"/>
      <c r="AJV123" s="47"/>
      <c r="AJW123" s="47"/>
      <c r="AJX123" s="47"/>
      <c r="AJY123" s="47"/>
      <c r="AJZ123" s="47"/>
      <c r="AKA123" s="47"/>
      <c r="AKB123" s="47"/>
      <c r="AKC123" s="47"/>
      <c r="AKD123" s="47"/>
      <c r="AKE123" s="47"/>
      <c r="AKF123" s="47"/>
      <c r="AKG123" s="47"/>
      <c r="AKH123" s="47"/>
      <c r="AKI123" s="47"/>
      <c r="AKJ123" s="47"/>
      <c r="AKK123" s="47"/>
      <c r="AKL123" s="47"/>
      <c r="AKM123" s="47"/>
      <c r="AKN123" s="47"/>
      <c r="AKO123" s="47"/>
      <c r="AKP123" s="47"/>
      <c r="AKQ123" s="47"/>
      <c r="AKR123" s="47"/>
      <c r="AKS123" s="47"/>
      <c r="AKT123" s="47"/>
      <c r="AKU123" s="47"/>
      <c r="AKV123" s="47"/>
      <c r="AKW123" s="47"/>
      <c r="AKX123" s="47"/>
      <c r="AKY123" s="47"/>
      <c r="AKZ123" s="47"/>
      <c r="ALA123" s="47"/>
      <c r="ALB123" s="47"/>
      <c r="ALC123" s="47"/>
      <c r="ALD123" s="47"/>
      <c r="ALE123" s="47"/>
      <c r="ALF123" s="47"/>
      <c r="ALG123" s="47"/>
      <c r="ALH123" s="47"/>
      <c r="ALI123" s="47"/>
      <c r="ALJ123" s="47"/>
      <c r="ALK123" s="47"/>
      <c r="ALL123" s="47"/>
      <c r="ALM123" s="47"/>
      <c r="ALN123" s="47"/>
      <c r="ALO123" s="47"/>
      <c r="ALP123" s="47"/>
      <c r="ALQ123" s="47"/>
      <c r="ALR123" s="47"/>
      <c r="ALS123" s="47"/>
      <c r="ALT123" s="47"/>
      <c r="ALU123" s="47"/>
      <c r="ALV123" s="47"/>
      <c r="ALW123" s="47"/>
      <c r="ALX123" s="47"/>
      <c r="ALY123" s="47"/>
      <c r="ALZ123" s="47"/>
      <c r="AMA123" s="47"/>
      <c r="AMB123" s="47"/>
      <c r="AMC123" s="47"/>
      <c r="AMD123" s="47"/>
      <c r="AME123" s="47"/>
      <c r="AMF123" s="47"/>
      <c r="AMG123" s="47"/>
      <c r="AMH123" s="47"/>
      <c r="AMI123" s="47"/>
      <c r="AMJ123" s="47"/>
    </row>
    <row r="124" s="4" customFormat="1" ht="23" customHeight="1" spans="1:1024">
      <c r="A124" s="48" t="s">
        <v>29</v>
      </c>
      <c r="B124" s="49" t="s">
        <v>567</v>
      </c>
      <c r="C124" s="49" t="s">
        <v>323</v>
      </c>
      <c r="D124" s="49" t="s">
        <v>568</v>
      </c>
      <c r="E124" s="49" t="s">
        <v>569</v>
      </c>
      <c r="F124" s="20" t="s">
        <v>147</v>
      </c>
      <c r="G124" s="49" t="s">
        <v>217</v>
      </c>
      <c r="H124" s="52"/>
      <c r="I124" s="49" t="s">
        <v>570</v>
      </c>
      <c r="J124" s="53">
        <v>0</v>
      </c>
      <c r="K124" s="51">
        <v>45000</v>
      </c>
      <c r="L124" s="53">
        <v>0</v>
      </c>
      <c r="M124" s="32">
        <f t="shared" si="4"/>
        <v>45000</v>
      </c>
      <c r="N124" s="54">
        <v>1</v>
      </c>
      <c r="O124" s="55"/>
      <c r="P124" s="56"/>
      <c r="Q124" s="54"/>
      <c r="R124" s="54"/>
      <c r="S124" s="54"/>
      <c r="T124" s="54"/>
      <c r="U124" s="54"/>
      <c r="V124" s="54"/>
      <c r="W124" s="54"/>
      <c r="X124" s="54"/>
      <c r="Y124" s="58"/>
      <c r="Z124" s="55"/>
      <c r="AA124" s="55"/>
      <c r="AB124" s="56"/>
      <c r="AC124" s="56"/>
      <c r="AD124" s="56"/>
      <c r="AE124" s="54"/>
      <c r="AF124" s="54"/>
      <c r="AG124" s="59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  <c r="JP124" s="47"/>
      <c r="JQ124" s="47"/>
      <c r="JR124" s="47"/>
      <c r="JS124" s="47"/>
      <c r="JT124" s="47"/>
      <c r="JU124" s="47"/>
      <c r="JV124" s="47"/>
      <c r="JW124" s="47"/>
      <c r="JX124" s="47"/>
      <c r="JY124" s="47"/>
      <c r="JZ124" s="47"/>
      <c r="KA124" s="47"/>
      <c r="KB124" s="47"/>
      <c r="KC124" s="47"/>
      <c r="KD124" s="47"/>
      <c r="KE124" s="47"/>
      <c r="KF124" s="47"/>
      <c r="KG124" s="47"/>
      <c r="KH124" s="47"/>
      <c r="KI124" s="47"/>
      <c r="KJ124" s="47"/>
      <c r="KK124" s="47"/>
      <c r="KL124" s="47"/>
      <c r="KM124" s="47"/>
      <c r="KN124" s="47"/>
      <c r="KO124" s="47"/>
      <c r="KP124" s="47"/>
      <c r="KQ124" s="47"/>
      <c r="KR124" s="47"/>
      <c r="KS124" s="47"/>
      <c r="KT124" s="47"/>
      <c r="KU124" s="47"/>
      <c r="KV124" s="47"/>
      <c r="KW124" s="47"/>
      <c r="KX124" s="47"/>
      <c r="KY124" s="47"/>
      <c r="KZ124" s="47"/>
      <c r="LA124" s="47"/>
      <c r="LB124" s="47"/>
      <c r="LC124" s="47"/>
      <c r="LD124" s="47"/>
      <c r="LE124" s="47"/>
      <c r="LF124" s="47"/>
      <c r="LG124" s="47"/>
      <c r="LH124" s="47"/>
      <c r="LI124" s="47"/>
      <c r="LJ124" s="47"/>
      <c r="LK124" s="47"/>
      <c r="LL124" s="47"/>
      <c r="LM124" s="47"/>
      <c r="LN124" s="47"/>
      <c r="LO124" s="47"/>
      <c r="LP124" s="47"/>
      <c r="LQ124" s="47"/>
      <c r="LR124" s="47"/>
      <c r="LS124" s="47"/>
      <c r="LT124" s="47"/>
      <c r="LU124" s="47"/>
      <c r="LV124" s="47"/>
      <c r="LW124" s="47"/>
      <c r="LX124" s="47"/>
      <c r="LY124" s="47"/>
      <c r="LZ124" s="47"/>
      <c r="MA124" s="47"/>
      <c r="MB124" s="47"/>
      <c r="MC124" s="47"/>
      <c r="MD124" s="47"/>
      <c r="ME124" s="47"/>
      <c r="MF124" s="47"/>
      <c r="MG124" s="47"/>
      <c r="MH124" s="47"/>
      <c r="MI124" s="47"/>
      <c r="MJ124" s="47"/>
      <c r="MK124" s="47"/>
      <c r="ML124" s="47"/>
      <c r="MM124" s="47"/>
      <c r="MN124" s="47"/>
      <c r="MO124" s="47"/>
      <c r="MP124" s="47"/>
      <c r="MQ124" s="47"/>
      <c r="MR124" s="47"/>
      <c r="MS124" s="47"/>
      <c r="MT124" s="47"/>
      <c r="MU124" s="47"/>
      <c r="MV124" s="47"/>
      <c r="MW124" s="47"/>
      <c r="MX124" s="47"/>
      <c r="MY124" s="47"/>
      <c r="MZ124" s="47"/>
      <c r="NA124" s="47"/>
      <c r="NB124" s="47"/>
      <c r="NC124" s="47"/>
      <c r="ND124" s="47"/>
      <c r="NE124" s="47"/>
      <c r="NF124" s="47"/>
      <c r="NG124" s="47"/>
      <c r="NH124" s="47"/>
      <c r="NI124" s="47"/>
      <c r="NJ124" s="47"/>
      <c r="NK124" s="47"/>
      <c r="NL124" s="47"/>
      <c r="NM124" s="47"/>
      <c r="NN124" s="47"/>
      <c r="NO124" s="47"/>
      <c r="NP124" s="47"/>
      <c r="NQ124" s="47"/>
      <c r="NR124" s="47"/>
      <c r="NS124" s="47"/>
      <c r="NT124" s="47"/>
      <c r="NU124" s="47"/>
      <c r="NV124" s="47"/>
      <c r="NW124" s="47"/>
      <c r="NX124" s="47"/>
      <c r="NY124" s="47"/>
      <c r="NZ124" s="47"/>
      <c r="OA124" s="47"/>
      <c r="OB124" s="47"/>
      <c r="OC124" s="47"/>
      <c r="OD124" s="47"/>
      <c r="OE124" s="47"/>
      <c r="OF124" s="47"/>
      <c r="OG124" s="47"/>
      <c r="OH124" s="47"/>
      <c r="OI124" s="47"/>
      <c r="OJ124" s="47"/>
      <c r="OK124" s="47"/>
      <c r="OL124" s="47"/>
      <c r="OM124" s="47"/>
      <c r="ON124" s="47"/>
      <c r="OO124" s="47"/>
      <c r="OP124" s="47"/>
      <c r="OQ124" s="47"/>
      <c r="OR124" s="47"/>
      <c r="OS124" s="47"/>
      <c r="OT124" s="47"/>
      <c r="OU124" s="47"/>
      <c r="OV124" s="47"/>
      <c r="OW124" s="47"/>
      <c r="OX124" s="47"/>
      <c r="OY124" s="47"/>
      <c r="OZ124" s="47"/>
      <c r="PA124" s="47"/>
      <c r="PB124" s="47"/>
      <c r="PC124" s="47"/>
      <c r="PD124" s="47"/>
      <c r="PE124" s="47"/>
      <c r="PF124" s="47"/>
      <c r="PG124" s="47"/>
      <c r="PH124" s="47"/>
      <c r="PI124" s="47"/>
      <c r="PJ124" s="47"/>
      <c r="PK124" s="47"/>
      <c r="PL124" s="47"/>
      <c r="PM124" s="47"/>
      <c r="PN124" s="47"/>
      <c r="PO124" s="47"/>
      <c r="PP124" s="47"/>
      <c r="PQ124" s="47"/>
      <c r="PR124" s="47"/>
      <c r="PS124" s="47"/>
      <c r="PT124" s="47"/>
      <c r="PU124" s="47"/>
      <c r="PV124" s="47"/>
      <c r="PW124" s="47"/>
      <c r="PX124" s="47"/>
      <c r="PY124" s="47"/>
      <c r="PZ124" s="47"/>
      <c r="QA124" s="47"/>
      <c r="QB124" s="47"/>
      <c r="QC124" s="47"/>
      <c r="QD124" s="47"/>
      <c r="QE124" s="47"/>
      <c r="QF124" s="47"/>
      <c r="QG124" s="47"/>
      <c r="QH124" s="47"/>
      <c r="QI124" s="47"/>
      <c r="QJ124" s="47"/>
      <c r="QK124" s="47"/>
      <c r="QL124" s="47"/>
      <c r="QM124" s="47"/>
      <c r="QN124" s="47"/>
      <c r="QO124" s="47"/>
      <c r="QP124" s="47"/>
      <c r="QQ124" s="47"/>
      <c r="QR124" s="47"/>
      <c r="QS124" s="47"/>
      <c r="QT124" s="47"/>
      <c r="QU124" s="47"/>
      <c r="QV124" s="47"/>
      <c r="QW124" s="47"/>
      <c r="QX124" s="47"/>
      <c r="QY124" s="47"/>
      <c r="QZ124" s="47"/>
      <c r="RA124" s="47"/>
      <c r="RB124" s="47"/>
      <c r="RC124" s="47"/>
      <c r="RD124" s="47"/>
      <c r="RE124" s="47"/>
      <c r="RF124" s="47"/>
      <c r="RG124" s="47"/>
      <c r="RH124" s="47"/>
      <c r="RI124" s="47"/>
      <c r="RJ124" s="47"/>
      <c r="RK124" s="47"/>
      <c r="RL124" s="47"/>
      <c r="RM124" s="47"/>
      <c r="RN124" s="47"/>
      <c r="RO124" s="47"/>
      <c r="RP124" s="47"/>
      <c r="RQ124" s="47"/>
      <c r="RR124" s="47"/>
      <c r="RS124" s="47"/>
      <c r="RT124" s="47"/>
      <c r="RU124" s="47"/>
      <c r="RV124" s="47"/>
      <c r="RW124" s="47"/>
      <c r="RX124" s="47"/>
      <c r="RY124" s="47"/>
      <c r="RZ124" s="47"/>
      <c r="SA124" s="47"/>
      <c r="SB124" s="47"/>
      <c r="SC124" s="47"/>
      <c r="SD124" s="47"/>
      <c r="SE124" s="47"/>
      <c r="SF124" s="47"/>
      <c r="SG124" s="47"/>
      <c r="SH124" s="47"/>
      <c r="SI124" s="47"/>
      <c r="SJ124" s="47"/>
      <c r="SK124" s="47"/>
      <c r="SL124" s="47"/>
      <c r="SM124" s="47"/>
      <c r="SN124" s="47"/>
      <c r="SO124" s="47"/>
      <c r="SP124" s="47"/>
      <c r="SQ124" s="47"/>
      <c r="SR124" s="47"/>
      <c r="SS124" s="47"/>
      <c r="ST124" s="47"/>
      <c r="SU124" s="47"/>
      <c r="SV124" s="47"/>
      <c r="SW124" s="47"/>
      <c r="SX124" s="47"/>
      <c r="SY124" s="47"/>
      <c r="SZ124" s="47"/>
      <c r="TA124" s="47"/>
      <c r="TB124" s="47"/>
      <c r="TC124" s="47"/>
      <c r="TD124" s="47"/>
      <c r="TE124" s="47"/>
      <c r="TF124" s="47"/>
      <c r="TG124" s="47"/>
      <c r="TH124" s="47"/>
      <c r="TI124" s="47"/>
      <c r="TJ124" s="47"/>
      <c r="TK124" s="47"/>
      <c r="TL124" s="47"/>
      <c r="TM124" s="47"/>
      <c r="TN124" s="47"/>
      <c r="TO124" s="47"/>
      <c r="TP124" s="47"/>
      <c r="TQ124" s="47"/>
      <c r="TR124" s="47"/>
      <c r="TS124" s="47"/>
      <c r="TT124" s="47"/>
      <c r="TU124" s="47"/>
      <c r="TV124" s="47"/>
      <c r="TW124" s="47"/>
      <c r="TX124" s="47"/>
      <c r="TY124" s="47"/>
      <c r="TZ124" s="47"/>
      <c r="UA124" s="47"/>
      <c r="UB124" s="47"/>
      <c r="UC124" s="47"/>
      <c r="UD124" s="47"/>
      <c r="UE124" s="47"/>
      <c r="UF124" s="47"/>
      <c r="UG124" s="47"/>
      <c r="UH124" s="47"/>
      <c r="UI124" s="47"/>
      <c r="UJ124" s="47"/>
      <c r="UK124" s="47"/>
      <c r="UL124" s="47"/>
      <c r="UM124" s="47"/>
      <c r="UN124" s="47"/>
      <c r="UO124" s="47"/>
      <c r="UP124" s="47"/>
      <c r="UQ124" s="47"/>
      <c r="UR124" s="47"/>
      <c r="US124" s="47"/>
      <c r="UT124" s="47"/>
      <c r="UU124" s="47"/>
      <c r="UV124" s="47"/>
      <c r="UW124" s="47"/>
      <c r="UX124" s="47"/>
      <c r="UY124" s="47"/>
      <c r="UZ124" s="47"/>
      <c r="VA124" s="47"/>
      <c r="VB124" s="47"/>
      <c r="VC124" s="47"/>
      <c r="VD124" s="47"/>
      <c r="VE124" s="47"/>
      <c r="VF124" s="47"/>
      <c r="VG124" s="47"/>
      <c r="VH124" s="47"/>
      <c r="VI124" s="47"/>
      <c r="VJ124" s="47"/>
      <c r="VK124" s="47"/>
      <c r="VL124" s="47"/>
      <c r="VM124" s="47"/>
      <c r="VN124" s="47"/>
      <c r="VO124" s="47"/>
      <c r="VP124" s="47"/>
      <c r="VQ124" s="47"/>
      <c r="VR124" s="47"/>
      <c r="VS124" s="47"/>
      <c r="VT124" s="47"/>
      <c r="VU124" s="47"/>
      <c r="VV124" s="47"/>
      <c r="VW124" s="47"/>
      <c r="VX124" s="47"/>
      <c r="VY124" s="47"/>
      <c r="VZ124" s="47"/>
      <c r="WA124" s="47"/>
      <c r="WB124" s="47"/>
      <c r="WC124" s="47"/>
      <c r="WD124" s="47"/>
      <c r="WE124" s="47"/>
      <c r="WF124" s="47"/>
      <c r="WG124" s="47"/>
      <c r="WH124" s="47"/>
      <c r="WI124" s="47"/>
      <c r="WJ124" s="47"/>
      <c r="WK124" s="47"/>
      <c r="WL124" s="47"/>
      <c r="WM124" s="47"/>
      <c r="WN124" s="47"/>
      <c r="WO124" s="47"/>
      <c r="WP124" s="47"/>
      <c r="WQ124" s="47"/>
      <c r="WR124" s="47"/>
      <c r="WS124" s="47"/>
      <c r="WT124" s="47"/>
      <c r="WU124" s="47"/>
      <c r="WV124" s="47"/>
      <c r="WW124" s="47"/>
      <c r="WX124" s="47"/>
      <c r="WY124" s="47"/>
      <c r="WZ124" s="47"/>
      <c r="XA124" s="47"/>
      <c r="XB124" s="47"/>
      <c r="XC124" s="47"/>
      <c r="XD124" s="47"/>
      <c r="XE124" s="47"/>
      <c r="XF124" s="47"/>
      <c r="XG124" s="47"/>
      <c r="XH124" s="47"/>
      <c r="XI124" s="47"/>
      <c r="XJ124" s="47"/>
      <c r="XK124" s="47"/>
      <c r="XL124" s="47"/>
      <c r="XM124" s="47"/>
      <c r="XN124" s="47"/>
      <c r="XO124" s="47"/>
      <c r="XP124" s="47"/>
      <c r="XQ124" s="47"/>
      <c r="XR124" s="47"/>
      <c r="XS124" s="47"/>
      <c r="XT124" s="47"/>
      <c r="XU124" s="47"/>
      <c r="XV124" s="47"/>
      <c r="XW124" s="47"/>
      <c r="XX124" s="47"/>
      <c r="XY124" s="47"/>
      <c r="XZ124" s="47"/>
      <c r="YA124" s="47"/>
      <c r="YB124" s="47"/>
      <c r="YC124" s="47"/>
      <c r="YD124" s="47"/>
      <c r="YE124" s="47"/>
      <c r="YF124" s="47"/>
      <c r="YG124" s="47"/>
      <c r="YH124" s="47"/>
      <c r="YI124" s="47"/>
      <c r="YJ124" s="47"/>
      <c r="YK124" s="47"/>
      <c r="YL124" s="47"/>
      <c r="YM124" s="47"/>
      <c r="YN124" s="47"/>
      <c r="YO124" s="47"/>
      <c r="YP124" s="47"/>
      <c r="YQ124" s="47"/>
      <c r="YR124" s="47"/>
      <c r="YS124" s="47"/>
      <c r="YT124" s="47"/>
      <c r="YU124" s="47"/>
      <c r="YV124" s="47"/>
      <c r="YW124" s="47"/>
      <c r="YX124" s="47"/>
      <c r="YY124" s="47"/>
      <c r="YZ124" s="47"/>
      <c r="ZA124" s="47"/>
      <c r="ZB124" s="47"/>
      <c r="ZC124" s="47"/>
      <c r="ZD124" s="47"/>
      <c r="ZE124" s="47"/>
      <c r="ZF124" s="47"/>
      <c r="ZG124" s="47"/>
      <c r="ZH124" s="47"/>
      <c r="ZI124" s="47"/>
      <c r="ZJ124" s="47"/>
      <c r="ZK124" s="47"/>
      <c r="ZL124" s="47"/>
      <c r="ZM124" s="47"/>
      <c r="ZN124" s="47"/>
      <c r="ZO124" s="47"/>
      <c r="ZP124" s="47"/>
      <c r="ZQ124" s="47"/>
      <c r="ZR124" s="47"/>
      <c r="ZS124" s="47"/>
      <c r="ZT124" s="47"/>
      <c r="ZU124" s="47"/>
      <c r="ZV124" s="47"/>
      <c r="ZW124" s="47"/>
      <c r="ZX124" s="47"/>
      <c r="ZY124" s="47"/>
      <c r="ZZ124" s="47"/>
      <c r="AAA124" s="47"/>
      <c r="AAB124" s="47"/>
      <c r="AAC124" s="47"/>
      <c r="AAD124" s="47"/>
      <c r="AAE124" s="47"/>
      <c r="AAF124" s="47"/>
      <c r="AAG124" s="47"/>
      <c r="AAH124" s="47"/>
      <c r="AAI124" s="47"/>
      <c r="AAJ124" s="47"/>
      <c r="AAK124" s="47"/>
      <c r="AAL124" s="47"/>
      <c r="AAM124" s="47"/>
      <c r="AAN124" s="47"/>
      <c r="AAO124" s="47"/>
      <c r="AAP124" s="47"/>
      <c r="AAQ124" s="47"/>
      <c r="AAR124" s="47"/>
      <c r="AAS124" s="47"/>
      <c r="AAT124" s="47"/>
      <c r="AAU124" s="47"/>
      <c r="AAV124" s="47"/>
      <c r="AAW124" s="47"/>
      <c r="AAX124" s="47"/>
      <c r="AAY124" s="47"/>
      <c r="AAZ124" s="47"/>
      <c r="ABA124" s="47"/>
      <c r="ABB124" s="47"/>
      <c r="ABC124" s="47"/>
      <c r="ABD124" s="47"/>
      <c r="ABE124" s="47"/>
      <c r="ABF124" s="47"/>
      <c r="ABG124" s="47"/>
      <c r="ABH124" s="47"/>
      <c r="ABI124" s="47"/>
      <c r="ABJ124" s="47"/>
      <c r="ABK124" s="47"/>
      <c r="ABL124" s="47"/>
      <c r="ABM124" s="47"/>
      <c r="ABN124" s="47"/>
      <c r="ABO124" s="47"/>
      <c r="ABP124" s="47"/>
      <c r="ABQ124" s="47"/>
      <c r="ABR124" s="47"/>
      <c r="ABS124" s="47"/>
      <c r="ABT124" s="47"/>
      <c r="ABU124" s="47"/>
      <c r="ABV124" s="47"/>
      <c r="ABW124" s="47"/>
      <c r="ABX124" s="47"/>
      <c r="ABY124" s="47"/>
      <c r="ABZ124" s="47"/>
      <c r="ACA124" s="47"/>
      <c r="ACB124" s="47"/>
      <c r="ACC124" s="47"/>
      <c r="ACD124" s="47"/>
      <c r="ACE124" s="47"/>
      <c r="ACF124" s="47"/>
      <c r="ACG124" s="47"/>
      <c r="ACH124" s="47"/>
      <c r="ACI124" s="47"/>
      <c r="ACJ124" s="47"/>
      <c r="ACK124" s="47"/>
      <c r="ACL124" s="47"/>
      <c r="ACM124" s="47"/>
      <c r="ACN124" s="47"/>
      <c r="ACO124" s="47"/>
      <c r="ACP124" s="47"/>
      <c r="ACQ124" s="47"/>
      <c r="ACR124" s="47"/>
      <c r="ACS124" s="47"/>
      <c r="ACT124" s="47"/>
      <c r="ACU124" s="47"/>
      <c r="ACV124" s="47"/>
      <c r="ACW124" s="47"/>
      <c r="ACX124" s="47"/>
      <c r="ACY124" s="47"/>
      <c r="ACZ124" s="47"/>
      <c r="ADA124" s="47"/>
      <c r="ADB124" s="47"/>
      <c r="ADC124" s="47"/>
      <c r="ADD124" s="47"/>
      <c r="ADE124" s="47"/>
      <c r="ADF124" s="47"/>
      <c r="ADG124" s="47"/>
      <c r="ADH124" s="47"/>
      <c r="ADI124" s="47"/>
      <c r="ADJ124" s="47"/>
      <c r="ADK124" s="47"/>
      <c r="ADL124" s="47"/>
      <c r="ADM124" s="47"/>
      <c r="ADN124" s="47"/>
      <c r="ADO124" s="47"/>
      <c r="ADP124" s="47"/>
      <c r="ADQ124" s="47"/>
      <c r="ADR124" s="47"/>
      <c r="ADS124" s="47"/>
      <c r="ADT124" s="47"/>
      <c r="ADU124" s="47"/>
      <c r="ADV124" s="47"/>
      <c r="ADW124" s="47"/>
      <c r="ADX124" s="47"/>
      <c r="ADY124" s="47"/>
      <c r="ADZ124" s="47"/>
      <c r="AEA124" s="47"/>
      <c r="AEB124" s="47"/>
      <c r="AEC124" s="47"/>
      <c r="AED124" s="47"/>
      <c r="AEE124" s="47"/>
      <c r="AEF124" s="47"/>
      <c r="AEG124" s="47"/>
      <c r="AEH124" s="47"/>
      <c r="AEI124" s="47"/>
      <c r="AEJ124" s="47"/>
      <c r="AEK124" s="47"/>
      <c r="AEL124" s="47"/>
      <c r="AEM124" s="47"/>
      <c r="AEN124" s="47"/>
      <c r="AEO124" s="47"/>
      <c r="AEP124" s="47"/>
      <c r="AEQ124" s="47"/>
      <c r="AER124" s="47"/>
      <c r="AES124" s="47"/>
      <c r="AET124" s="47"/>
      <c r="AEU124" s="47"/>
      <c r="AEV124" s="47"/>
      <c r="AEW124" s="47"/>
      <c r="AEX124" s="47"/>
      <c r="AEY124" s="47"/>
      <c r="AEZ124" s="47"/>
      <c r="AFA124" s="47"/>
      <c r="AFB124" s="47"/>
      <c r="AFC124" s="47"/>
      <c r="AFD124" s="47"/>
      <c r="AFE124" s="47"/>
      <c r="AFF124" s="47"/>
      <c r="AFG124" s="47"/>
      <c r="AFH124" s="47"/>
      <c r="AFI124" s="47"/>
      <c r="AFJ124" s="47"/>
      <c r="AFK124" s="47"/>
      <c r="AFL124" s="47"/>
      <c r="AFM124" s="47"/>
      <c r="AFN124" s="47"/>
      <c r="AFO124" s="47"/>
      <c r="AFP124" s="47"/>
      <c r="AFQ124" s="47"/>
      <c r="AFR124" s="47"/>
      <c r="AFS124" s="47"/>
      <c r="AFT124" s="47"/>
      <c r="AFU124" s="47"/>
      <c r="AFV124" s="47"/>
      <c r="AFW124" s="47"/>
      <c r="AFX124" s="47"/>
      <c r="AFY124" s="47"/>
      <c r="AFZ124" s="47"/>
      <c r="AGA124" s="47"/>
      <c r="AGB124" s="47"/>
      <c r="AGC124" s="47"/>
      <c r="AGD124" s="47"/>
      <c r="AGE124" s="47"/>
      <c r="AGF124" s="47"/>
      <c r="AGG124" s="47"/>
      <c r="AGH124" s="47"/>
      <c r="AGI124" s="47"/>
      <c r="AGJ124" s="47"/>
      <c r="AGK124" s="47"/>
      <c r="AGL124" s="47"/>
      <c r="AGM124" s="47"/>
      <c r="AGN124" s="47"/>
      <c r="AGO124" s="47"/>
      <c r="AGP124" s="47"/>
      <c r="AGQ124" s="47"/>
      <c r="AGR124" s="47"/>
      <c r="AGS124" s="47"/>
      <c r="AGT124" s="47"/>
      <c r="AGU124" s="47"/>
      <c r="AGV124" s="47"/>
      <c r="AGW124" s="47"/>
      <c r="AGX124" s="47"/>
      <c r="AGY124" s="47"/>
      <c r="AGZ124" s="47"/>
      <c r="AHA124" s="47"/>
      <c r="AHB124" s="47"/>
      <c r="AHC124" s="47"/>
      <c r="AHD124" s="47"/>
      <c r="AHE124" s="47"/>
      <c r="AHF124" s="47"/>
      <c r="AHG124" s="47"/>
      <c r="AHH124" s="47"/>
      <c r="AHI124" s="47"/>
      <c r="AHJ124" s="47"/>
      <c r="AHK124" s="47"/>
      <c r="AHL124" s="47"/>
      <c r="AHM124" s="47"/>
      <c r="AHN124" s="47"/>
      <c r="AHO124" s="47"/>
      <c r="AHP124" s="47"/>
      <c r="AHQ124" s="47"/>
      <c r="AHR124" s="47"/>
      <c r="AHS124" s="47"/>
      <c r="AHT124" s="47"/>
      <c r="AHU124" s="47"/>
      <c r="AHV124" s="47"/>
      <c r="AHW124" s="47"/>
      <c r="AHX124" s="47"/>
      <c r="AHY124" s="47"/>
      <c r="AHZ124" s="47"/>
      <c r="AIA124" s="47"/>
      <c r="AIB124" s="47"/>
      <c r="AIC124" s="47"/>
      <c r="AID124" s="47"/>
      <c r="AIE124" s="47"/>
      <c r="AIF124" s="47"/>
      <c r="AIG124" s="47"/>
      <c r="AIH124" s="47"/>
      <c r="AII124" s="47"/>
      <c r="AIJ124" s="47"/>
      <c r="AIK124" s="47"/>
      <c r="AIL124" s="47"/>
      <c r="AIM124" s="47"/>
      <c r="AIN124" s="47"/>
      <c r="AIO124" s="47"/>
      <c r="AIP124" s="47"/>
      <c r="AIQ124" s="47"/>
      <c r="AIR124" s="47"/>
      <c r="AIS124" s="47"/>
      <c r="AIT124" s="47"/>
      <c r="AIU124" s="47"/>
      <c r="AIV124" s="47"/>
      <c r="AIW124" s="47"/>
      <c r="AIX124" s="47"/>
      <c r="AIY124" s="47"/>
      <c r="AIZ124" s="47"/>
      <c r="AJA124" s="47"/>
      <c r="AJB124" s="47"/>
      <c r="AJC124" s="47"/>
      <c r="AJD124" s="47"/>
      <c r="AJE124" s="47"/>
      <c r="AJF124" s="47"/>
      <c r="AJG124" s="47"/>
      <c r="AJH124" s="47"/>
      <c r="AJI124" s="47"/>
      <c r="AJJ124" s="47"/>
      <c r="AJK124" s="47"/>
      <c r="AJL124" s="47"/>
      <c r="AJM124" s="47"/>
      <c r="AJN124" s="47"/>
      <c r="AJO124" s="47"/>
      <c r="AJP124" s="47"/>
      <c r="AJQ124" s="47"/>
      <c r="AJR124" s="47"/>
      <c r="AJS124" s="47"/>
      <c r="AJT124" s="47"/>
      <c r="AJU124" s="47"/>
      <c r="AJV124" s="47"/>
      <c r="AJW124" s="47"/>
      <c r="AJX124" s="47"/>
      <c r="AJY124" s="47"/>
      <c r="AJZ124" s="47"/>
      <c r="AKA124" s="47"/>
      <c r="AKB124" s="47"/>
      <c r="AKC124" s="47"/>
      <c r="AKD124" s="47"/>
      <c r="AKE124" s="47"/>
      <c r="AKF124" s="47"/>
      <c r="AKG124" s="47"/>
      <c r="AKH124" s="47"/>
      <c r="AKI124" s="47"/>
      <c r="AKJ124" s="47"/>
      <c r="AKK124" s="47"/>
      <c r="AKL124" s="47"/>
      <c r="AKM124" s="47"/>
      <c r="AKN124" s="47"/>
      <c r="AKO124" s="47"/>
      <c r="AKP124" s="47"/>
      <c r="AKQ124" s="47"/>
      <c r="AKR124" s="47"/>
      <c r="AKS124" s="47"/>
      <c r="AKT124" s="47"/>
      <c r="AKU124" s="47"/>
      <c r="AKV124" s="47"/>
      <c r="AKW124" s="47"/>
      <c r="AKX124" s="47"/>
      <c r="AKY124" s="47"/>
      <c r="AKZ124" s="47"/>
      <c r="ALA124" s="47"/>
      <c r="ALB124" s="47"/>
      <c r="ALC124" s="47"/>
      <c r="ALD124" s="47"/>
      <c r="ALE124" s="47"/>
      <c r="ALF124" s="47"/>
      <c r="ALG124" s="47"/>
      <c r="ALH124" s="47"/>
      <c r="ALI124" s="47"/>
      <c r="ALJ124" s="47"/>
      <c r="ALK124" s="47"/>
      <c r="ALL124" s="47"/>
      <c r="ALM124" s="47"/>
      <c r="ALN124" s="47"/>
      <c r="ALO124" s="47"/>
      <c r="ALP124" s="47"/>
      <c r="ALQ124" s="47"/>
      <c r="ALR124" s="47"/>
      <c r="ALS124" s="47"/>
      <c r="ALT124" s="47"/>
      <c r="ALU124" s="47"/>
      <c r="ALV124" s="47"/>
      <c r="ALW124" s="47"/>
      <c r="ALX124" s="47"/>
      <c r="ALY124" s="47"/>
      <c r="ALZ124" s="47"/>
      <c r="AMA124" s="47"/>
      <c r="AMB124" s="47"/>
      <c r="AMC124" s="47"/>
      <c r="AMD124" s="47"/>
      <c r="AME124" s="47"/>
      <c r="AMF124" s="47"/>
      <c r="AMG124" s="47"/>
      <c r="AMH124" s="47"/>
      <c r="AMI124" s="47"/>
      <c r="AMJ124" s="47"/>
    </row>
    <row r="125" s="4" customFormat="1" ht="23" customHeight="1" spans="1:1024">
      <c r="A125" s="48" t="s">
        <v>29</v>
      </c>
      <c r="B125" s="49" t="s">
        <v>571</v>
      </c>
      <c r="C125" s="49" t="s">
        <v>224</v>
      </c>
      <c r="D125" s="49" t="s">
        <v>572</v>
      </c>
      <c r="E125" s="49" t="s">
        <v>573</v>
      </c>
      <c r="F125" s="21" t="s">
        <v>34</v>
      </c>
      <c r="G125" s="49" t="s">
        <v>217</v>
      </c>
      <c r="H125" s="52"/>
      <c r="I125" s="49" t="s">
        <v>574</v>
      </c>
      <c r="J125" s="53">
        <v>0</v>
      </c>
      <c r="K125" s="51">
        <v>45000</v>
      </c>
      <c r="L125" s="53">
        <v>0</v>
      </c>
      <c r="M125" s="32">
        <f t="shared" si="4"/>
        <v>45000</v>
      </c>
      <c r="N125" s="54">
        <v>1</v>
      </c>
      <c r="O125" s="55"/>
      <c r="P125" s="56"/>
      <c r="Q125" s="54"/>
      <c r="R125" s="54"/>
      <c r="S125" s="54"/>
      <c r="T125" s="54"/>
      <c r="U125" s="54"/>
      <c r="V125" s="54"/>
      <c r="W125" s="54"/>
      <c r="X125" s="54"/>
      <c r="Y125" s="58"/>
      <c r="Z125" s="55"/>
      <c r="AA125" s="55"/>
      <c r="AB125" s="56"/>
      <c r="AC125" s="56"/>
      <c r="AD125" s="56"/>
      <c r="AE125" s="54"/>
      <c r="AF125" s="54"/>
      <c r="AG125" s="59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  <c r="JP125" s="47"/>
      <c r="JQ125" s="47"/>
      <c r="JR125" s="47"/>
      <c r="JS125" s="47"/>
      <c r="JT125" s="47"/>
      <c r="JU125" s="47"/>
      <c r="JV125" s="47"/>
      <c r="JW125" s="47"/>
      <c r="JX125" s="47"/>
      <c r="JY125" s="47"/>
      <c r="JZ125" s="47"/>
      <c r="KA125" s="47"/>
      <c r="KB125" s="47"/>
      <c r="KC125" s="47"/>
      <c r="KD125" s="47"/>
      <c r="KE125" s="47"/>
      <c r="KF125" s="47"/>
      <c r="KG125" s="47"/>
      <c r="KH125" s="47"/>
      <c r="KI125" s="47"/>
      <c r="KJ125" s="47"/>
      <c r="KK125" s="47"/>
      <c r="KL125" s="47"/>
      <c r="KM125" s="47"/>
      <c r="KN125" s="47"/>
      <c r="KO125" s="47"/>
      <c r="KP125" s="47"/>
      <c r="KQ125" s="47"/>
      <c r="KR125" s="47"/>
      <c r="KS125" s="47"/>
      <c r="KT125" s="47"/>
      <c r="KU125" s="47"/>
      <c r="KV125" s="47"/>
      <c r="KW125" s="47"/>
      <c r="KX125" s="47"/>
      <c r="KY125" s="47"/>
      <c r="KZ125" s="47"/>
      <c r="LA125" s="47"/>
      <c r="LB125" s="47"/>
      <c r="LC125" s="47"/>
      <c r="LD125" s="47"/>
      <c r="LE125" s="47"/>
      <c r="LF125" s="47"/>
      <c r="LG125" s="47"/>
      <c r="LH125" s="47"/>
      <c r="LI125" s="47"/>
      <c r="LJ125" s="47"/>
      <c r="LK125" s="47"/>
      <c r="LL125" s="47"/>
      <c r="LM125" s="47"/>
      <c r="LN125" s="47"/>
      <c r="LO125" s="47"/>
      <c r="LP125" s="47"/>
      <c r="LQ125" s="47"/>
      <c r="LR125" s="47"/>
      <c r="LS125" s="47"/>
      <c r="LT125" s="47"/>
      <c r="LU125" s="47"/>
      <c r="LV125" s="47"/>
      <c r="LW125" s="47"/>
      <c r="LX125" s="47"/>
      <c r="LY125" s="47"/>
      <c r="LZ125" s="47"/>
      <c r="MA125" s="47"/>
      <c r="MB125" s="47"/>
      <c r="MC125" s="47"/>
      <c r="MD125" s="47"/>
      <c r="ME125" s="47"/>
      <c r="MF125" s="47"/>
      <c r="MG125" s="47"/>
      <c r="MH125" s="47"/>
      <c r="MI125" s="47"/>
      <c r="MJ125" s="47"/>
      <c r="MK125" s="47"/>
      <c r="ML125" s="47"/>
      <c r="MM125" s="47"/>
      <c r="MN125" s="47"/>
      <c r="MO125" s="47"/>
      <c r="MP125" s="47"/>
      <c r="MQ125" s="47"/>
      <c r="MR125" s="47"/>
      <c r="MS125" s="47"/>
      <c r="MT125" s="47"/>
      <c r="MU125" s="47"/>
      <c r="MV125" s="47"/>
      <c r="MW125" s="47"/>
      <c r="MX125" s="47"/>
      <c r="MY125" s="47"/>
      <c r="MZ125" s="47"/>
      <c r="NA125" s="47"/>
      <c r="NB125" s="47"/>
      <c r="NC125" s="47"/>
      <c r="ND125" s="47"/>
      <c r="NE125" s="47"/>
      <c r="NF125" s="47"/>
      <c r="NG125" s="47"/>
      <c r="NH125" s="47"/>
      <c r="NI125" s="47"/>
      <c r="NJ125" s="47"/>
      <c r="NK125" s="47"/>
      <c r="NL125" s="47"/>
      <c r="NM125" s="47"/>
      <c r="NN125" s="47"/>
      <c r="NO125" s="47"/>
      <c r="NP125" s="47"/>
      <c r="NQ125" s="47"/>
      <c r="NR125" s="47"/>
      <c r="NS125" s="47"/>
      <c r="NT125" s="47"/>
      <c r="NU125" s="47"/>
      <c r="NV125" s="47"/>
      <c r="NW125" s="47"/>
      <c r="NX125" s="47"/>
      <c r="NY125" s="47"/>
      <c r="NZ125" s="47"/>
      <c r="OA125" s="47"/>
      <c r="OB125" s="47"/>
      <c r="OC125" s="47"/>
      <c r="OD125" s="47"/>
      <c r="OE125" s="47"/>
      <c r="OF125" s="47"/>
      <c r="OG125" s="47"/>
      <c r="OH125" s="47"/>
      <c r="OI125" s="47"/>
      <c r="OJ125" s="47"/>
      <c r="OK125" s="47"/>
      <c r="OL125" s="47"/>
      <c r="OM125" s="47"/>
      <c r="ON125" s="47"/>
      <c r="OO125" s="47"/>
      <c r="OP125" s="47"/>
      <c r="OQ125" s="47"/>
      <c r="OR125" s="47"/>
      <c r="OS125" s="47"/>
      <c r="OT125" s="47"/>
      <c r="OU125" s="47"/>
      <c r="OV125" s="47"/>
      <c r="OW125" s="47"/>
      <c r="OX125" s="47"/>
      <c r="OY125" s="47"/>
      <c r="OZ125" s="47"/>
      <c r="PA125" s="47"/>
      <c r="PB125" s="47"/>
      <c r="PC125" s="47"/>
      <c r="PD125" s="47"/>
      <c r="PE125" s="47"/>
      <c r="PF125" s="47"/>
      <c r="PG125" s="47"/>
      <c r="PH125" s="47"/>
      <c r="PI125" s="47"/>
      <c r="PJ125" s="47"/>
      <c r="PK125" s="47"/>
      <c r="PL125" s="47"/>
      <c r="PM125" s="47"/>
      <c r="PN125" s="47"/>
      <c r="PO125" s="47"/>
      <c r="PP125" s="47"/>
      <c r="PQ125" s="47"/>
      <c r="PR125" s="47"/>
      <c r="PS125" s="47"/>
      <c r="PT125" s="47"/>
      <c r="PU125" s="47"/>
      <c r="PV125" s="47"/>
      <c r="PW125" s="47"/>
      <c r="PX125" s="47"/>
      <c r="PY125" s="47"/>
      <c r="PZ125" s="47"/>
      <c r="QA125" s="47"/>
      <c r="QB125" s="47"/>
      <c r="QC125" s="47"/>
      <c r="QD125" s="47"/>
      <c r="QE125" s="47"/>
      <c r="QF125" s="47"/>
      <c r="QG125" s="47"/>
      <c r="QH125" s="47"/>
      <c r="QI125" s="47"/>
      <c r="QJ125" s="47"/>
      <c r="QK125" s="47"/>
      <c r="QL125" s="47"/>
      <c r="QM125" s="47"/>
      <c r="QN125" s="47"/>
      <c r="QO125" s="47"/>
      <c r="QP125" s="47"/>
      <c r="QQ125" s="47"/>
      <c r="QR125" s="47"/>
      <c r="QS125" s="47"/>
      <c r="QT125" s="47"/>
      <c r="QU125" s="47"/>
      <c r="QV125" s="47"/>
      <c r="QW125" s="47"/>
      <c r="QX125" s="47"/>
      <c r="QY125" s="47"/>
      <c r="QZ125" s="47"/>
      <c r="RA125" s="47"/>
      <c r="RB125" s="47"/>
      <c r="RC125" s="47"/>
      <c r="RD125" s="47"/>
      <c r="RE125" s="47"/>
      <c r="RF125" s="47"/>
      <c r="RG125" s="47"/>
      <c r="RH125" s="47"/>
      <c r="RI125" s="47"/>
      <c r="RJ125" s="47"/>
      <c r="RK125" s="47"/>
      <c r="RL125" s="47"/>
      <c r="RM125" s="47"/>
      <c r="RN125" s="47"/>
      <c r="RO125" s="47"/>
      <c r="RP125" s="47"/>
      <c r="RQ125" s="47"/>
      <c r="RR125" s="47"/>
      <c r="RS125" s="47"/>
      <c r="RT125" s="47"/>
      <c r="RU125" s="47"/>
      <c r="RV125" s="47"/>
      <c r="RW125" s="47"/>
      <c r="RX125" s="47"/>
      <c r="RY125" s="47"/>
      <c r="RZ125" s="47"/>
      <c r="SA125" s="47"/>
      <c r="SB125" s="47"/>
      <c r="SC125" s="47"/>
      <c r="SD125" s="47"/>
      <c r="SE125" s="47"/>
      <c r="SF125" s="47"/>
      <c r="SG125" s="47"/>
      <c r="SH125" s="47"/>
      <c r="SI125" s="47"/>
      <c r="SJ125" s="47"/>
      <c r="SK125" s="47"/>
      <c r="SL125" s="47"/>
      <c r="SM125" s="47"/>
      <c r="SN125" s="47"/>
      <c r="SO125" s="47"/>
      <c r="SP125" s="47"/>
      <c r="SQ125" s="47"/>
      <c r="SR125" s="47"/>
      <c r="SS125" s="47"/>
      <c r="ST125" s="47"/>
      <c r="SU125" s="47"/>
      <c r="SV125" s="47"/>
      <c r="SW125" s="47"/>
      <c r="SX125" s="47"/>
      <c r="SY125" s="47"/>
      <c r="SZ125" s="47"/>
      <c r="TA125" s="47"/>
      <c r="TB125" s="47"/>
      <c r="TC125" s="47"/>
      <c r="TD125" s="47"/>
      <c r="TE125" s="47"/>
      <c r="TF125" s="47"/>
      <c r="TG125" s="47"/>
      <c r="TH125" s="47"/>
      <c r="TI125" s="47"/>
      <c r="TJ125" s="47"/>
      <c r="TK125" s="47"/>
      <c r="TL125" s="47"/>
      <c r="TM125" s="47"/>
      <c r="TN125" s="47"/>
      <c r="TO125" s="47"/>
      <c r="TP125" s="47"/>
      <c r="TQ125" s="47"/>
      <c r="TR125" s="47"/>
      <c r="TS125" s="47"/>
      <c r="TT125" s="47"/>
      <c r="TU125" s="47"/>
      <c r="TV125" s="47"/>
      <c r="TW125" s="47"/>
      <c r="TX125" s="47"/>
      <c r="TY125" s="47"/>
      <c r="TZ125" s="47"/>
      <c r="UA125" s="47"/>
      <c r="UB125" s="47"/>
      <c r="UC125" s="47"/>
      <c r="UD125" s="47"/>
      <c r="UE125" s="47"/>
      <c r="UF125" s="47"/>
      <c r="UG125" s="47"/>
      <c r="UH125" s="47"/>
      <c r="UI125" s="47"/>
      <c r="UJ125" s="47"/>
      <c r="UK125" s="47"/>
      <c r="UL125" s="47"/>
      <c r="UM125" s="47"/>
      <c r="UN125" s="47"/>
      <c r="UO125" s="47"/>
      <c r="UP125" s="47"/>
      <c r="UQ125" s="47"/>
      <c r="UR125" s="47"/>
      <c r="US125" s="47"/>
      <c r="UT125" s="47"/>
      <c r="UU125" s="47"/>
      <c r="UV125" s="47"/>
      <c r="UW125" s="47"/>
      <c r="UX125" s="47"/>
      <c r="UY125" s="47"/>
      <c r="UZ125" s="47"/>
      <c r="VA125" s="47"/>
      <c r="VB125" s="47"/>
      <c r="VC125" s="47"/>
      <c r="VD125" s="47"/>
      <c r="VE125" s="47"/>
      <c r="VF125" s="47"/>
      <c r="VG125" s="47"/>
      <c r="VH125" s="47"/>
      <c r="VI125" s="47"/>
      <c r="VJ125" s="47"/>
      <c r="VK125" s="47"/>
      <c r="VL125" s="47"/>
      <c r="VM125" s="47"/>
      <c r="VN125" s="47"/>
      <c r="VO125" s="47"/>
      <c r="VP125" s="47"/>
      <c r="VQ125" s="47"/>
      <c r="VR125" s="47"/>
      <c r="VS125" s="47"/>
      <c r="VT125" s="47"/>
      <c r="VU125" s="47"/>
      <c r="VV125" s="47"/>
      <c r="VW125" s="47"/>
      <c r="VX125" s="47"/>
      <c r="VY125" s="47"/>
      <c r="VZ125" s="47"/>
      <c r="WA125" s="47"/>
      <c r="WB125" s="47"/>
      <c r="WC125" s="47"/>
      <c r="WD125" s="47"/>
      <c r="WE125" s="47"/>
      <c r="WF125" s="47"/>
      <c r="WG125" s="47"/>
      <c r="WH125" s="47"/>
      <c r="WI125" s="47"/>
      <c r="WJ125" s="47"/>
      <c r="WK125" s="47"/>
      <c r="WL125" s="47"/>
      <c r="WM125" s="47"/>
      <c r="WN125" s="47"/>
      <c r="WO125" s="47"/>
      <c r="WP125" s="47"/>
      <c r="WQ125" s="47"/>
      <c r="WR125" s="47"/>
      <c r="WS125" s="47"/>
      <c r="WT125" s="47"/>
      <c r="WU125" s="47"/>
      <c r="WV125" s="47"/>
      <c r="WW125" s="47"/>
      <c r="WX125" s="47"/>
      <c r="WY125" s="47"/>
      <c r="WZ125" s="47"/>
      <c r="XA125" s="47"/>
      <c r="XB125" s="47"/>
      <c r="XC125" s="47"/>
      <c r="XD125" s="47"/>
      <c r="XE125" s="47"/>
      <c r="XF125" s="47"/>
      <c r="XG125" s="47"/>
      <c r="XH125" s="47"/>
      <c r="XI125" s="47"/>
      <c r="XJ125" s="47"/>
      <c r="XK125" s="47"/>
      <c r="XL125" s="47"/>
      <c r="XM125" s="47"/>
      <c r="XN125" s="47"/>
      <c r="XO125" s="47"/>
      <c r="XP125" s="47"/>
      <c r="XQ125" s="47"/>
      <c r="XR125" s="47"/>
      <c r="XS125" s="47"/>
      <c r="XT125" s="47"/>
      <c r="XU125" s="47"/>
      <c r="XV125" s="47"/>
      <c r="XW125" s="47"/>
      <c r="XX125" s="47"/>
      <c r="XY125" s="47"/>
      <c r="XZ125" s="47"/>
      <c r="YA125" s="47"/>
      <c r="YB125" s="47"/>
      <c r="YC125" s="47"/>
      <c r="YD125" s="47"/>
      <c r="YE125" s="47"/>
      <c r="YF125" s="47"/>
      <c r="YG125" s="47"/>
      <c r="YH125" s="47"/>
      <c r="YI125" s="47"/>
      <c r="YJ125" s="47"/>
      <c r="YK125" s="47"/>
      <c r="YL125" s="47"/>
      <c r="YM125" s="47"/>
      <c r="YN125" s="47"/>
      <c r="YO125" s="47"/>
      <c r="YP125" s="47"/>
      <c r="YQ125" s="47"/>
      <c r="YR125" s="47"/>
      <c r="YS125" s="47"/>
      <c r="YT125" s="47"/>
      <c r="YU125" s="47"/>
      <c r="YV125" s="47"/>
      <c r="YW125" s="47"/>
      <c r="YX125" s="47"/>
      <c r="YY125" s="47"/>
      <c r="YZ125" s="47"/>
      <c r="ZA125" s="47"/>
      <c r="ZB125" s="47"/>
      <c r="ZC125" s="47"/>
      <c r="ZD125" s="47"/>
      <c r="ZE125" s="47"/>
      <c r="ZF125" s="47"/>
      <c r="ZG125" s="47"/>
      <c r="ZH125" s="47"/>
      <c r="ZI125" s="47"/>
      <c r="ZJ125" s="47"/>
      <c r="ZK125" s="47"/>
      <c r="ZL125" s="47"/>
      <c r="ZM125" s="47"/>
      <c r="ZN125" s="47"/>
      <c r="ZO125" s="47"/>
      <c r="ZP125" s="47"/>
      <c r="ZQ125" s="47"/>
      <c r="ZR125" s="47"/>
      <c r="ZS125" s="47"/>
      <c r="ZT125" s="47"/>
      <c r="ZU125" s="47"/>
      <c r="ZV125" s="47"/>
      <c r="ZW125" s="47"/>
      <c r="ZX125" s="47"/>
      <c r="ZY125" s="47"/>
      <c r="ZZ125" s="47"/>
      <c r="AAA125" s="47"/>
      <c r="AAB125" s="47"/>
      <c r="AAC125" s="47"/>
      <c r="AAD125" s="47"/>
      <c r="AAE125" s="47"/>
      <c r="AAF125" s="47"/>
      <c r="AAG125" s="47"/>
      <c r="AAH125" s="47"/>
      <c r="AAI125" s="47"/>
      <c r="AAJ125" s="47"/>
      <c r="AAK125" s="47"/>
      <c r="AAL125" s="47"/>
      <c r="AAM125" s="47"/>
      <c r="AAN125" s="47"/>
      <c r="AAO125" s="47"/>
      <c r="AAP125" s="47"/>
      <c r="AAQ125" s="47"/>
      <c r="AAR125" s="47"/>
      <c r="AAS125" s="47"/>
      <c r="AAT125" s="47"/>
      <c r="AAU125" s="47"/>
      <c r="AAV125" s="47"/>
      <c r="AAW125" s="47"/>
      <c r="AAX125" s="47"/>
      <c r="AAY125" s="47"/>
      <c r="AAZ125" s="47"/>
      <c r="ABA125" s="47"/>
      <c r="ABB125" s="47"/>
      <c r="ABC125" s="47"/>
      <c r="ABD125" s="47"/>
      <c r="ABE125" s="47"/>
      <c r="ABF125" s="47"/>
      <c r="ABG125" s="47"/>
      <c r="ABH125" s="47"/>
      <c r="ABI125" s="47"/>
      <c r="ABJ125" s="47"/>
      <c r="ABK125" s="47"/>
      <c r="ABL125" s="47"/>
      <c r="ABM125" s="47"/>
      <c r="ABN125" s="47"/>
      <c r="ABO125" s="47"/>
      <c r="ABP125" s="47"/>
      <c r="ABQ125" s="47"/>
      <c r="ABR125" s="47"/>
      <c r="ABS125" s="47"/>
      <c r="ABT125" s="47"/>
      <c r="ABU125" s="47"/>
      <c r="ABV125" s="47"/>
      <c r="ABW125" s="47"/>
      <c r="ABX125" s="47"/>
      <c r="ABY125" s="47"/>
      <c r="ABZ125" s="47"/>
      <c r="ACA125" s="47"/>
      <c r="ACB125" s="47"/>
      <c r="ACC125" s="47"/>
      <c r="ACD125" s="47"/>
      <c r="ACE125" s="47"/>
      <c r="ACF125" s="47"/>
      <c r="ACG125" s="47"/>
      <c r="ACH125" s="47"/>
      <c r="ACI125" s="47"/>
      <c r="ACJ125" s="47"/>
      <c r="ACK125" s="47"/>
      <c r="ACL125" s="47"/>
      <c r="ACM125" s="47"/>
      <c r="ACN125" s="47"/>
      <c r="ACO125" s="47"/>
      <c r="ACP125" s="47"/>
      <c r="ACQ125" s="47"/>
      <c r="ACR125" s="47"/>
      <c r="ACS125" s="47"/>
      <c r="ACT125" s="47"/>
      <c r="ACU125" s="47"/>
      <c r="ACV125" s="47"/>
      <c r="ACW125" s="47"/>
      <c r="ACX125" s="47"/>
      <c r="ACY125" s="47"/>
      <c r="ACZ125" s="47"/>
      <c r="ADA125" s="47"/>
      <c r="ADB125" s="47"/>
      <c r="ADC125" s="47"/>
      <c r="ADD125" s="47"/>
      <c r="ADE125" s="47"/>
      <c r="ADF125" s="47"/>
      <c r="ADG125" s="47"/>
      <c r="ADH125" s="47"/>
      <c r="ADI125" s="47"/>
      <c r="ADJ125" s="47"/>
      <c r="ADK125" s="47"/>
      <c r="ADL125" s="47"/>
      <c r="ADM125" s="47"/>
      <c r="ADN125" s="47"/>
      <c r="ADO125" s="47"/>
      <c r="ADP125" s="47"/>
      <c r="ADQ125" s="47"/>
      <c r="ADR125" s="47"/>
      <c r="ADS125" s="47"/>
      <c r="ADT125" s="47"/>
      <c r="ADU125" s="47"/>
      <c r="ADV125" s="47"/>
      <c r="ADW125" s="47"/>
      <c r="ADX125" s="47"/>
      <c r="ADY125" s="47"/>
      <c r="ADZ125" s="47"/>
      <c r="AEA125" s="47"/>
      <c r="AEB125" s="47"/>
      <c r="AEC125" s="47"/>
      <c r="AED125" s="47"/>
      <c r="AEE125" s="47"/>
      <c r="AEF125" s="47"/>
      <c r="AEG125" s="47"/>
      <c r="AEH125" s="47"/>
      <c r="AEI125" s="47"/>
      <c r="AEJ125" s="47"/>
      <c r="AEK125" s="47"/>
      <c r="AEL125" s="47"/>
      <c r="AEM125" s="47"/>
      <c r="AEN125" s="47"/>
      <c r="AEO125" s="47"/>
      <c r="AEP125" s="47"/>
      <c r="AEQ125" s="47"/>
      <c r="AER125" s="47"/>
      <c r="AES125" s="47"/>
      <c r="AET125" s="47"/>
      <c r="AEU125" s="47"/>
      <c r="AEV125" s="47"/>
      <c r="AEW125" s="47"/>
      <c r="AEX125" s="47"/>
      <c r="AEY125" s="47"/>
      <c r="AEZ125" s="47"/>
      <c r="AFA125" s="47"/>
      <c r="AFB125" s="47"/>
      <c r="AFC125" s="47"/>
      <c r="AFD125" s="47"/>
      <c r="AFE125" s="47"/>
      <c r="AFF125" s="47"/>
      <c r="AFG125" s="47"/>
      <c r="AFH125" s="47"/>
      <c r="AFI125" s="47"/>
      <c r="AFJ125" s="47"/>
      <c r="AFK125" s="47"/>
      <c r="AFL125" s="47"/>
      <c r="AFM125" s="47"/>
      <c r="AFN125" s="47"/>
      <c r="AFO125" s="47"/>
      <c r="AFP125" s="47"/>
      <c r="AFQ125" s="47"/>
      <c r="AFR125" s="47"/>
      <c r="AFS125" s="47"/>
      <c r="AFT125" s="47"/>
      <c r="AFU125" s="47"/>
      <c r="AFV125" s="47"/>
      <c r="AFW125" s="47"/>
      <c r="AFX125" s="47"/>
      <c r="AFY125" s="47"/>
      <c r="AFZ125" s="47"/>
      <c r="AGA125" s="47"/>
      <c r="AGB125" s="47"/>
      <c r="AGC125" s="47"/>
      <c r="AGD125" s="47"/>
      <c r="AGE125" s="47"/>
      <c r="AGF125" s="47"/>
      <c r="AGG125" s="47"/>
      <c r="AGH125" s="47"/>
      <c r="AGI125" s="47"/>
      <c r="AGJ125" s="47"/>
      <c r="AGK125" s="47"/>
      <c r="AGL125" s="47"/>
      <c r="AGM125" s="47"/>
      <c r="AGN125" s="47"/>
      <c r="AGO125" s="47"/>
      <c r="AGP125" s="47"/>
      <c r="AGQ125" s="47"/>
      <c r="AGR125" s="47"/>
      <c r="AGS125" s="47"/>
      <c r="AGT125" s="47"/>
      <c r="AGU125" s="47"/>
      <c r="AGV125" s="47"/>
      <c r="AGW125" s="47"/>
      <c r="AGX125" s="47"/>
      <c r="AGY125" s="47"/>
      <c r="AGZ125" s="47"/>
      <c r="AHA125" s="47"/>
      <c r="AHB125" s="47"/>
      <c r="AHC125" s="47"/>
      <c r="AHD125" s="47"/>
      <c r="AHE125" s="47"/>
      <c r="AHF125" s="47"/>
      <c r="AHG125" s="47"/>
      <c r="AHH125" s="47"/>
      <c r="AHI125" s="47"/>
      <c r="AHJ125" s="47"/>
      <c r="AHK125" s="47"/>
      <c r="AHL125" s="47"/>
      <c r="AHM125" s="47"/>
      <c r="AHN125" s="47"/>
      <c r="AHO125" s="47"/>
      <c r="AHP125" s="47"/>
      <c r="AHQ125" s="47"/>
      <c r="AHR125" s="47"/>
      <c r="AHS125" s="47"/>
      <c r="AHT125" s="47"/>
      <c r="AHU125" s="47"/>
      <c r="AHV125" s="47"/>
      <c r="AHW125" s="47"/>
      <c r="AHX125" s="47"/>
      <c r="AHY125" s="47"/>
      <c r="AHZ125" s="47"/>
      <c r="AIA125" s="47"/>
      <c r="AIB125" s="47"/>
      <c r="AIC125" s="47"/>
      <c r="AID125" s="47"/>
      <c r="AIE125" s="47"/>
      <c r="AIF125" s="47"/>
      <c r="AIG125" s="47"/>
      <c r="AIH125" s="47"/>
      <c r="AII125" s="47"/>
      <c r="AIJ125" s="47"/>
      <c r="AIK125" s="47"/>
      <c r="AIL125" s="47"/>
      <c r="AIM125" s="47"/>
      <c r="AIN125" s="47"/>
      <c r="AIO125" s="47"/>
      <c r="AIP125" s="47"/>
      <c r="AIQ125" s="47"/>
      <c r="AIR125" s="47"/>
      <c r="AIS125" s="47"/>
      <c r="AIT125" s="47"/>
      <c r="AIU125" s="47"/>
      <c r="AIV125" s="47"/>
      <c r="AIW125" s="47"/>
      <c r="AIX125" s="47"/>
      <c r="AIY125" s="47"/>
      <c r="AIZ125" s="47"/>
      <c r="AJA125" s="47"/>
      <c r="AJB125" s="47"/>
      <c r="AJC125" s="47"/>
      <c r="AJD125" s="47"/>
      <c r="AJE125" s="47"/>
      <c r="AJF125" s="47"/>
      <c r="AJG125" s="47"/>
      <c r="AJH125" s="47"/>
      <c r="AJI125" s="47"/>
      <c r="AJJ125" s="47"/>
      <c r="AJK125" s="47"/>
      <c r="AJL125" s="47"/>
      <c r="AJM125" s="47"/>
      <c r="AJN125" s="47"/>
      <c r="AJO125" s="47"/>
      <c r="AJP125" s="47"/>
      <c r="AJQ125" s="47"/>
      <c r="AJR125" s="47"/>
      <c r="AJS125" s="47"/>
      <c r="AJT125" s="47"/>
      <c r="AJU125" s="47"/>
      <c r="AJV125" s="47"/>
      <c r="AJW125" s="47"/>
      <c r="AJX125" s="47"/>
      <c r="AJY125" s="47"/>
      <c r="AJZ125" s="47"/>
      <c r="AKA125" s="47"/>
      <c r="AKB125" s="47"/>
      <c r="AKC125" s="47"/>
      <c r="AKD125" s="47"/>
      <c r="AKE125" s="47"/>
      <c r="AKF125" s="47"/>
      <c r="AKG125" s="47"/>
      <c r="AKH125" s="47"/>
      <c r="AKI125" s="47"/>
      <c r="AKJ125" s="47"/>
      <c r="AKK125" s="47"/>
      <c r="AKL125" s="47"/>
      <c r="AKM125" s="47"/>
      <c r="AKN125" s="47"/>
      <c r="AKO125" s="47"/>
      <c r="AKP125" s="47"/>
      <c r="AKQ125" s="47"/>
      <c r="AKR125" s="47"/>
      <c r="AKS125" s="47"/>
      <c r="AKT125" s="47"/>
      <c r="AKU125" s="47"/>
      <c r="AKV125" s="47"/>
      <c r="AKW125" s="47"/>
      <c r="AKX125" s="47"/>
      <c r="AKY125" s="47"/>
      <c r="AKZ125" s="47"/>
      <c r="ALA125" s="47"/>
      <c r="ALB125" s="47"/>
      <c r="ALC125" s="47"/>
      <c r="ALD125" s="47"/>
      <c r="ALE125" s="47"/>
      <c r="ALF125" s="47"/>
      <c r="ALG125" s="47"/>
      <c r="ALH125" s="47"/>
      <c r="ALI125" s="47"/>
      <c r="ALJ125" s="47"/>
      <c r="ALK125" s="47"/>
      <c r="ALL125" s="47"/>
      <c r="ALM125" s="47"/>
      <c r="ALN125" s="47"/>
      <c r="ALO125" s="47"/>
      <c r="ALP125" s="47"/>
      <c r="ALQ125" s="47"/>
      <c r="ALR125" s="47"/>
      <c r="ALS125" s="47"/>
      <c r="ALT125" s="47"/>
      <c r="ALU125" s="47"/>
      <c r="ALV125" s="47"/>
      <c r="ALW125" s="47"/>
      <c r="ALX125" s="47"/>
      <c r="ALY125" s="47"/>
      <c r="ALZ125" s="47"/>
      <c r="AMA125" s="47"/>
      <c r="AMB125" s="47"/>
      <c r="AMC125" s="47"/>
      <c r="AMD125" s="47"/>
      <c r="AME125" s="47"/>
      <c r="AMF125" s="47"/>
      <c r="AMG125" s="47"/>
      <c r="AMH125" s="47"/>
      <c r="AMI125" s="47"/>
      <c r="AMJ125" s="47"/>
    </row>
    <row r="126" s="4" customFormat="1" ht="23" customHeight="1" spans="1:1024">
      <c r="A126" s="48" t="s">
        <v>29</v>
      </c>
      <c r="B126" s="49" t="s">
        <v>575</v>
      </c>
      <c r="C126" s="15" t="s">
        <v>65</v>
      </c>
      <c r="D126" s="49" t="s">
        <v>576</v>
      </c>
      <c r="E126" s="49" t="s">
        <v>577</v>
      </c>
      <c r="F126" s="51" t="s">
        <v>68</v>
      </c>
      <c r="G126" s="49" t="s">
        <v>217</v>
      </c>
      <c r="H126" s="52"/>
      <c r="I126" s="49" t="s">
        <v>578</v>
      </c>
      <c r="J126" s="53">
        <v>0</v>
      </c>
      <c r="K126" s="51">
        <v>45000</v>
      </c>
      <c r="L126" s="53">
        <v>0</v>
      </c>
      <c r="M126" s="32">
        <f t="shared" si="4"/>
        <v>45000</v>
      </c>
      <c r="N126" s="54">
        <v>1</v>
      </c>
      <c r="O126" s="55"/>
      <c r="P126" s="56"/>
      <c r="Q126" s="54"/>
      <c r="R126" s="54"/>
      <c r="S126" s="54"/>
      <c r="T126" s="54"/>
      <c r="U126" s="54"/>
      <c r="V126" s="54"/>
      <c r="W126" s="54"/>
      <c r="X126" s="54"/>
      <c r="Y126" s="58"/>
      <c r="Z126" s="55"/>
      <c r="AA126" s="55"/>
      <c r="AB126" s="56"/>
      <c r="AC126" s="56"/>
      <c r="AD126" s="56"/>
      <c r="AE126" s="54"/>
      <c r="AF126" s="54"/>
      <c r="AG126" s="59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  <c r="JP126" s="47"/>
      <c r="JQ126" s="47"/>
      <c r="JR126" s="47"/>
      <c r="JS126" s="47"/>
      <c r="JT126" s="47"/>
      <c r="JU126" s="47"/>
      <c r="JV126" s="47"/>
      <c r="JW126" s="47"/>
      <c r="JX126" s="47"/>
      <c r="JY126" s="47"/>
      <c r="JZ126" s="47"/>
      <c r="KA126" s="47"/>
      <c r="KB126" s="47"/>
      <c r="KC126" s="47"/>
      <c r="KD126" s="47"/>
      <c r="KE126" s="47"/>
      <c r="KF126" s="47"/>
      <c r="KG126" s="47"/>
      <c r="KH126" s="47"/>
      <c r="KI126" s="47"/>
      <c r="KJ126" s="47"/>
      <c r="KK126" s="47"/>
      <c r="KL126" s="47"/>
      <c r="KM126" s="47"/>
      <c r="KN126" s="47"/>
      <c r="KO126" s="47"/>
      <c r="KP126" s="47"/>
      <c r="KQ126" s="47"/>
      <c r="KR126" s="47"/>
      <c r="KS126" s="47"/>
      <c r="KT126" s="47"/>
      <c r="KU126" s="47"/>
      <c r="KV126" s="47"/>
      <c r="KW126" s="47"/>
      <c r="KX126" s="47"/>
      <c r="KY126" s="47"/>
      <c r="KZ126" s="47"/>
      <c r="LA126" s="47"/>
      <c r="LB126" s="47"/>
      <c r="LC126" s="47"/>
      <c r="LD126" s="47"/>
      <c r="LE126" s="47"/>
      <c r="LF126" s="47"/>
      <c r="LG126" s="47"/>
      <c r="LH126" s="47"/>
      <c r="LI126" s="47"/>
      <c r="LJ126" s="47"/>
      <c r="LK126" s="47"/>
      <c r="LL126" s="47"/>
      <c r="LM126" s="47"/>
      <c r="LN126" s="47"/>
      <c r="LO126" s="47"/>
      <c r="LP126" s="47"/>
      <c r="LQ126" s="47"/>
      <c r="LR126" s="47"/>
      <c r="LS126" s="47"/>
      <c r="LT126" s="47"/>
      <c r="LU126" s="47"/>
      <c r="LV126" s="47"/>
      <c r="LW126" s="47"/>
      <c r="LX126" s="47"/>
      <c r="LY126" s="47"/>
      <c r="LZ126" s="47"/>
      <c r="MA126" s="47"/>
      <c r="MB126" s="47"/>
      <c r="MC126" s="47"/>
      <c r="MD126" s="47"/>
      <c r="ME126" s="47"/>
      <c r="MF126" s="47"/>
      <c r="MG126" s="47"/>
      <c r="MH126" s="47"/>
      <c r="MI126" s="47"/>
      <c r="MJ126" s="47"/>
      <c r="MK126" s="47"/>
      <c r="ML126" s="47"/>
      <c r="MM126" s="47"/>
      <c r="MN126" s="47"/>
      <c r="MO126" s="47"/>
      <c r="MP126" s="47"/>
      <c r="MQ126" s="47"/>
      <c r="MR126" s="47"/>
      <c r="MS126" s="47"/>
      <c r="MT126" s="47"/>
      <c r="MU126" s="47"/>
      <c r="MV126" s="47"/>
      <c r="MW126" s="47"/>
      <c r="MX126" s="47"/>
      <c r="MY126" s="47"/>
      <c r="MZ126" s="47"/>
      <c r="NA126" s="47"/>
      <c r="NB126" s="47"/>
      <c r="NC126" s="47"/>
      <c r="ND126" s="47"/>
      <c r="NE126" s="47"/>
      <c r="NF126" s="47"/>
      <c r="NG126" s="47"/>
      <c r="NH126" s="47"/>
      <c r="NI126" s="47"/>
      <c r="NJ126" s="47"/>
      <c r="NK126" s="47"/>
      <c r="NL126" s="47"/>
      <c r="NM126" s="47"/>
      <c r="NN126" s="47"/>
      <c r="NO126" s="47"/>
      <c r="NP126" s="47"/>
      <c r="NQ126" s="47"/>
      <c r="NR126" s="47"/>
      <c r="NS126" s="47"/>
      <c r="NT126" s="47"/>
      <c r="NU126" s="47"/>
      <c r="NV126" s="47"/>
      <c r="NW126" s="47"/>
      <c r="NX126" s="47"/>
      <c r="NY126" s="47"/>
      <c r="NZ126" s="47"/>
      <c r="OA126" s="47"/>
      <c r="OB126" s="47"/>
      <c r="OC126" s="47"/>
      <c r="OD126" s="47"/>
      <c r="OE126" s="47"/>
      <c r="OF126" s="47"/>
      <c r="OG126" s="47"/>
      <c r="OH126" s="47"/>
      <c r="OI126" s="47"/>
      <c r="OJ126" s="47"/>
      <c r="OK126" s="47"/>
      <c r="OL126" s="47"/>
      <c r="OM126" s="47"/>
      <c r="ON126" s="47"/>
      <c r="OO126" s="47"/>
      <c r="OP126" s="47"/>
      <c r="OQ126" s="47"/>
      <c r="OR126" s="47"/>
      <c r="OS126" s="47"/>
      <c r="OT126" s="47"/>
      <c r="OU126" s="47"/>
      <c r="OV126" s="47"/>
      <c r="OW126" s="47"/>
      <c r="OX126" s="47"/>
      <c r="OY126" s="47"/>
      <c r="OZ126" s="47"/>
      <c r="PA126" s="47"/>
      <c r="PB126" s="47"/>
      <c r="PC126" s="47"/>
      <c r="PD126" s="47"/>
      <c r="PE126" s="47"/>
      <c r="PF126" s="47"/>
      <c r="PG126" s="47"/>
      <c r="PH126" s="47"/>
      <c r="PI126" s="47"/>
      <c r="PJ126" s="47"/>
      <c r="PK126" s="47"/>
      <c r="PL126" s="47"/>
      <c r="PM126" s="47"/>
      <c r="PN126" s="47"/>
      <c r="PO126" s="47"/>
      <c r="PP126" s="47"/>
      <c r="PQ126" s="47"/>
      <c r="PR126" s="47"/>
      <c r="PS126" s="47"/>
      <c r="PT126" s="47"/>
      <c r="PU126" s="47"/>
      <c r="PV126" s="47"/>
      <c r="PW126" s="47"/>
      <c r="PX126" s="47"/>
      <c r="PY126" s="47"/>
      <c r="PZ126" s="47"/>
      <c r="QA126" s="47"/>
      <c r="QB126" s="47"/>
      <c r="QC126" s="47"/>
      <c r="QD126" s="47"/>
      <c r="QE126" s="47"/>
      <c r="QF126" s="47"/>
      <c r="QG126" s="47"/>
      <c r="QH126" s="47"/>
      <c r="QI126" s="47"/>
      <c r="QJ126" s="47"/>
      <c r="QK126" s="47"/>
      <c r="QL126" s="47"/>
      <c r="QM126" s="47"/>
      <c r="QN126" s="47"/>
      <c r="QO126" s="47"/>
      <c r="QP126" s="47"/>
      <c r="QQ126" s="47"/>
      <c r="QR126" s="47"/>
      <c r="QS126" s="47"/>
      <c r="QT126" s="47"/>
      <c r="QU126" s="47"/>
      <c r="QV126" s="47"/>
      <c r="QW126" s="47"/>
      <c r="QX126" s="47"/>
      <c r="QY126" s="47"/>
      <c r="QZ126" s="47"/>
      <c r="RA126" s="47"/>
      <c r="RB126" s="47"/>
      <c r="RC126" s="47"/>
      <c r="RD126" s="47"/>
      <c r="RE126" s="47"/>
      <c r="RF126" s="47"/>
      <c r="RG126" s="47"/>
      <c r="RH126" s="47"/>
      <c r="RI126" s="47"/>
      <c r="RJ126" s="47"/>
      <c r="RK126" s="47"/>
      <c r="RL126" s="47"/>
      <c r="RM126" s="47"/>
      <c r="RN126" s="47"/>
      <c r="RO126" s="47"/>
      <c r="RP126" s="47"/>
      <c r="RQ126" s="47"/>
      <c r="RR126" s="47"/>
      <c r="RS126" s="47"/>
      <c r="RT126" s="47"/>
      <c r="RU126" s="47"/>
      <c r="RV126" s="47"/>
      <c r="RW126" s="47"/>
      <c r="RX126" s="47"/>
      <c r="RY126" s="47"/>
      <c r="RZ126" s="47"/>
      <c r="SA126" s="47"/>
      <c r="SB126" s="47"/>
      <c r="SC126" s="47"/>
      <c r="SD126" s="47"/>
      <c r="SE126" s="47"/>
      <c r="SF126" s="47"/>
      <c r="SG126" s="47"/>
      <c r="SH126" s="47"/>
      <c r="SI126" s="47"/>
      <c r="SJ126" s="47"/>
      <c r="SK126" s="47"/>
      <c r="SL126" s="47"/>
      <c r="SM126" s="47"/>
      <c r="SN126" s="47"/>
      <c r="SO126" s="47"/>
      <c r="SP126" s="47"/>
      <c r="SQ126" s="47"/>
      <c r="SR126" s="47"/>
      <c r="SS126" s="47"/>
      <c r="ST126" s="47"/>
      <c r="SU126" s="47"/>
      <c r="SV126" s="47"/>
      <c r="SW126" s="47"/>
      <c r="SX126" s="47"/>
      <c r="SY126" s="47"/>
      <c r="SZ126" s="47"/>
      <c r="TA126" s="47"/>
      <c r="TB126" s="47"/>
      <c r="TC126" s="47"/>
      <c r="TD126" s="47"/>
      <c r="TE126" s="47"/>
      <c r="TF126" s="47"/>
      <c r="TG126" s="47"/>
      <c r="TH126" s="47"/>
      <c r="TI126" s="47"/>
      <c r="TJ126" s="47"/>
      <c r="TK126" s="47"/>
      <c r="TL126" s="47"/>
      <c r="TM126" s="47"/>
      <c r="TN126" s="47"/>
      <c r="TO126" s="47"/>
      <c r="TP126" s="47"/>
      <c r="TQ126" s="47"/>
      <c r="TR126" s="47"/>
      <c r="TS126" s="47"/>
      <c r="TT126" s="47"/>
      <c r="TU126" s="47"/>
      <c r="TV126" s="47"/>
      <c r="TW126" s="47"/>
      <c r="TX126" s="47"/>
      <c r="TY126" s="47"/>
      <c r="TZ126" s="47"/>
      <c r="UA126" s="47"/>
      <c r="UB126" s="47"/>
      <c r="UC126" s="47"/>
      <c r="UD126" s="47"/>
      <c r="UE126" s="47"/>
      <c r="UF126" s="47"/>
      <c r="UG126" s="47"/>
      <c r="UH126" s="47"/>
      <c r="UI126" s="47"/>
      <c r="UJ126" s="47"/>
      <c r="UK126" s="47"/>
      <c r="UL126" s="47"/>
      <c r="UM126" s="47"/>
      <c r="UN126" s="47"/>
      <c r="UO126" s="47"/>
      <c r="UP126" s="47"/>
      <c r="UQ126" s="47"/>
      <c r="UR126" s="47"/>
      <c r="US126" s="47"/>
      <c r="UT126" s="47"/>
      <c r="UU126" s="47"/>
      <c r="UV126" s="47"/>
      <c r="UW126" s="47"/>
      <c r="UX126" s="47"/>
      <c r="UY126" s="47"/>
      <c r="UZ126" s="47"/>
      <c r="VA126" s="47"/>
      <c r="VB126" s="47"/>
      <c r="VC126" s="47"/>
      <c r="VD126" s="47"/>
      <c r="VE126" s="47"/>
      <c r="VF126" s="47"/>
      <c r="VG126" s="47"/>
      <c r="VH126" s="47"/>
      <c r="VI126" s="47"/>
      <c r="VJ126" s="47"/>
      <c r="VK126" s="47"/>
      <c r="VL126" s="47"/>
      <c r="VM126" s="47"/>
      <c r="VN126" s="47"/>
      <c r="VO126" s="47"/>
      <c r="VP126" s="47"/>
      <c r="VQ126" s="47"/>
      <c r="VR126" s="47"/>
      <c r="VS126" s="47"/>
      <c r="VT126" s="47"/>
      <c r="VU126" s="47"/>
      <c r="VV126" s="47"/>
      <c r="VW126" s="47"/>
      <c r="VX126" s="47"/>
      <c r="VY126" s="47"/>
      <c r="VZ126" s="47"/>
      <c r="WA126" s="47"/>
      <c r="WB126" s="47"/>
      <c r="WC126" s="47"/>
      <c r="WD126" s="47"/>
      <c r="WE126" s="47"/>
      <c r="WF126" s="47"/>
      <c r="WG126" s="47"/>
      <c r="WH126" s="47"/>
      <c r="WI126" s="47"/>
      <c r="WJ126" s="47"/>
      <c r="WK126" s="47"/>
      <c r="WL126" s="47"/>
      <c r="WM126" s="47"/>
      <c r="WN126" s="47"/>
      <c r="WO126" s="47"/>
      <c r="WP126" s="47"/>
      <c r="WQ126" s="47"/>
      <c r="WR126" s="47"/>
      <c r="WS126" s="47"/>
      <c r="WT126" s="47"/>
      <c r="WU126" s="47"/>
      <c r="WV126" s="47"/>
      <c r="WW126" s="47"/>
      <c r="WX126" s="47"/>
      <c r="WY126" s="47"/>
      <c r="WZ126" s="47"/>
      <c r="XA126" s="47"/>
      <c r="XB126" s="47"/>
      <c r="XC126" s="47"/>
      <c r="XD126" s="47"/>
      <c r="XE126" s="47"/>
      <c r="XF126" s="47"/>
      <c r="XG126" s="47"/>
      <c r="XH126" s="47"/>
      <c r="XI126" s="47"/>
      <c r="XJ126" s="47"/>
      <c r="XK126" s="47"/>
      <c r="XL126" s="47"/>
      <c r="XM126" s="47"/>
      <c r="XN126" s="47"/>
      <c r="XO126" s="47"/>
      <c r="XP126" s="47"/>
      <c r="XQ126" s="47"/>
      <c r="XR126" s="47"/>
      <c r="XS126" s="47"/>
      <c r="XT126" s="47"/>
      <c r="XU126" s="47"/>
      <c r="XV126" s="47"/>
      <c r="XW126" s="47"/>
      <c r="XX126" s="47"/>
      <c r="XY126" s="47"/>
      <c r="XZ126" s="47"/>
      <c r="YA126" s="47"/>
      <c r="YB126" s="47"/>
      <c r="YC126" s="47"/>
      <c r="YD126" s="47"/>
      <c r="YE126" s="47"/>
      <c r="YF126" s="47"/>
      <c r="YG126" s="47"/>
      <c r="YH126" s="47"/>
      <c r="YI126" s="47"/>
      <c r="YJ126" s="47"/>
      <c r="YK126" s="47"/>
      <c r="YL126" s="47"/>
      <c r="YM126" s="47"/>
      <c r="YN126" s="47"/>
      <c r="YO126" s="47"/>
      <c r="YP126" s="47"/>
      <c r="YQ126" s="47"/>
      <c r="YR126" s="47"/>
      <c r="YS126" s="47"/>
      <c r="YT126" s="47"/>
      <c r="YU126" s="47"/>
      <c r="YV126" s="47"/>
      <c r="YW126" s="47"/>
      <c r="YX126" s="47"/>
      <c r="YY126" s="47"/>
      <c r="YZ126" s="47"/>
      <c r="ZA126" s="47"/>
      <c r="ZB126" s="47"/>
      <c r="ZC126" s="47"/>
      <c r="ZD126" s="47"/>
      <c r="ZE126" s="47"/>
      <c r="ZF126" s="47"/>
      <c r="ZG126" s="47"/>
      <c r="ZH126" s="47"/>
      <c r="ZI126" s="47"/>
      <c r="ZJ126" s="47"/>
      <c r="ZK126" s="47"/>
      <c r="ZL126" s="47"/>
      <c r="ZM126" s="47"/>
      <c r="ZN126" s="47"/>
      <c r="ZO126" s="47"/>
      <c r="ZP126" s="47"/>
      <c r="ZQ126" s="47"/>
      <c r="ZR126" s="47"/>
      <c r="ZS126" s="47"/>
      <c r="ZT126" s="47"/>
      <c r="ZU126" s="47"/>
      <c r="ZV126" s="47"/>
      <c r="ZW126" s="47"/>
      <c r="ZX126" s="47"/>
      <c r="ZY126" s="47"/>
      <c r="ZZ126" s="47"/>
      <c r="AAA126" s="47"/>
      <c r="AAB126" s="47"/>
      <c r="AAC126" s="47"/>
      <c r="AAD126" s="47"/>
      <c r="AAE126" s="47"/>
      <c r="AAF126" s="47"/>
      <c r="AAG126" s="47"/>
      <c r="AAH126" s="47"/>
      <c r="AAI126" s="47"/>
      <c r="AAJ126" s="47"/>
      <c r="AAK126" s="47"/>
      <c r="AAL126" s="47"/>
      <c r="AAM126" s="47"/>
      <c r="AAN126" s="47"/>
      <c r="AAO126" s="47"/>
      <c r="AAP126" s="47"/>
      <c r="AAQ126" s="47"/>
      <c r="AAR126" s="47"/>
      <c r="AAS126" s="47"/>
      <c r="AAT126" s="47"/>
      <c r="AAU126" s="47"/>
      <c r="AAV126" s="47"/>
      <c r="AAW126" s="47"/>
      <c r="AAX126" s="47"/>
      <c r="AAY126" s="47"/>
      <c r="AAZ126" s="47"/>
      <c r="ABA126" s="47"/>
      <c r="ABB126" s="47"/>
      <c r="ABC126" s="47"/>
      <c r="ABD126" s="47"/>
      <c r="ABE126" s="47"/>
      <c r="ABF126" s="47"/>
      <c r="ABG126" s="47"/>
      <c r="ABH126" s="47"/>
      <c r="ABI126" s="47"/>
      <c r="ABJ126" s="47"/>
      <c r="ABK126" s="47"/>
      <c r="ABL126" s="47"/>
      <c r="ABM126" s="47"/>
      <c r="ABN126" s="47"/>
      <c r="ABO126" s="47"/>
      <c r="ABP126" s="47"/>
      <c r="ABQ126" s="47"/>
      <c r="ABR126" s="47"/>
      <c r="ABS126" s="47"/>
      <c r="ABT126" s="47"/>
      <c r="ABU126" s="47"/>
      <c r="ABV126" s="47"/>
      <c r="ABW126" s="47"/>
      <c r="ABX126" s="47"/>
      <c r="ABY126" s="47"/>
      <c r="ABZ126" s="47"/>
      <c r="ACA126" s="47"/>
      <c r="ACB126" s="47"/>
      <c r="ACC126" s="47"/>
      <c r="ACD126" s="47"/>
      <c r="ACE126" s="47"/>
      <c r="ACF126" s="47"/>
      <c r="ACG126" s="47"/>
      <c r="ACH126" s="47"/>
      <c r="ACI126" s="47"/>
      <c r="ACJ126" s="47"/>
      <c r="ACK126" s="47"/>
      <c r="ACL126" s="47"/>
      <c r="ACM126" s="47"/>
      <c r="ACN126" s="47"/>
      <c r="ACO126" s="47"/>
      <c r="ACP126" s="47"/>
      <c r="ACQ126" s="47"/>
      <c r="ACR126" s="47"/>
      <c r="ACS126" s="47"/>
      <c r="ACT126" s="47"/>
      <c r="ACU126" s="47"/>
      <c r="ACV126" s="47"/>
      <c r="ACW126" s="47"/>
      <c r="ACX126" s="47"/>
      <c r="ACY126" s="47"/>
      <c r="ACZ126" s="47"/>
      <c r="ADA126" s="47"/>
      <c r="ADB126" s="47"/>
      <c r="ADC126" s="47"/>
      <c r="ADD126" s="47"/>
      <c r="ADE126" s="47"/>
      <c r="ADF126" s="47"/>
      <c r="ADG126" s="47"/>
      <c r="ADH126" s="47"/>
      <c r="ADI126" s="47"/>
      <c r="ADJ126" s="47"/>
      <c r="ADK126" s="47"/>
      <c r="ADL126" s="47"/>
      <c r="ADM126" s="47"/>
      <c r="ADN126" s="47"/>
      <c r="ADO126" s="47"/>
      <c r="ADP126" s="47"/>
      <c r="ADQ126" s="47"/>
      <c r="ADR126" s="47"/>
      <c r="ADS126" s="47"/>
      <c r="ADT126" s="47"/>
      <c r="ADU126" s="47"/>
      <c r="ADV126" s="47"/>
      <c r="ADW126" s="47"/>
      <c r="ADX126" s="47"/>
      <c r="ADY126" s="47"/>
      <c r="ADZ126" s="47"/>
      <c r="AEA126" s="47"/>
      <c r="AEB126" s="47"/>
      <c r="AEC126" s="47"/>
      <c r="AED126" s="47"/>
      <c r="AEE126" s="47"/>
      <c r="AEF126" s="47"/>
      <c r="AEG126" s="47"/>
      <c r="AEH126" s="47"/>
      <c r="AEI126" s="47"/>
      <c r="AEJ126" s="47"/>
      <c r="AEK126" s="47"/>
      <c r="AEL126" s="47"/>
      <c r="AEM126" s="47"/>
      <c r="AEN126" s="47"/>
      <c r="AEO126" s="47"/>
      <c r="AEP126" s="47"/>
      <c r="AEQ126" s="47"/>
      <c r="AER126" s="47"/>
      <c r="AES126" s="47"/>
      <c r="AET126" s="47"/>
      <c r="AEU126" s="47"/>
      <c r="AEV126" s="47"/>
      <c r="AEW126" s="47"/>
      <c r="AEX126" s="47"/>
      <c r="AEY126" s="47"/>
      <c r="AEZ126" s="47"/>
      <c r="AFA126" s="47"/>
      <c r="AFB126" s="47"/>
      <c r="AFC126" s="47"/>
      <c r="AFD126" s="47"/>
      <c r="AFE126" s="47"/>
      <c r="AFF126" s="47"/>
      <c r="AFG126" s="47"/>
      <c r="AFH126" s="47"/>
      <c r="AFI126" s="47"/>
      <c r="AFJ126" s="47"/>
      <c r="AFK126" s="47"/>
      <c r="AFL126" s="47"/>
      <c r="AFM126" s="47"/>
      <c r="AFN126" s="47"/>
      <c r="AFO126" s="47"/>
      <c r="AFP126" s="47"/>
      <c r="AFQ126" s="47"/>
      <c r="AFR126" s="47"/>
      <c r="AFS126" s="47"/>
      <c r="AFT126" s="47"/>
      <c r="AFU126" s="47"/>
      <c r="AFV126" s="47"/>
      <c r="AFW126" s="47"/>
      <c r="AFX126" s="47"/>
      <c r="AFY126" s="47"/>
      <c r="AFZ126" s="47"/>
      <c r="AGA126" s="47"/>
      <c r="AGB126" s="47"/>
      <c r="AGC126" s="47"/>
      <c r="AGD126" s="47"/>
      <c r="AGE126" s="47"/>
      <c r="AGF126" s="47"/>
      <c r="AGG126" s="47"/>
      <c r="AGH126" s="47"/>
      <c r="AGI126" s="47"/>
      <c r="AGJ126" s="47"/>
      <c r="AGK126" s="47"/>
      <c r="AGL126" s="47"/>
      <c r="AGM126" s="47"/>
      <c r="AGN126" s="47"/>
      <c r="AGO126" s="47"/>
      <c r="AGP126" s="47"/>
      <c r="AGQ126" s="47"/>
      <c r="AGR126" s="47"/>
      <c r="AGS126" s="47"/>
      <c r="AGT126" s="47"/>
      <c r="AGU126" s="47"/>
      <c r="AGV126" s="47"/>
      <c r="AGW126" s="47"/>
      <c r="AGX126" s="47"/>
      <c r="AGY126" s="47"/>
      <c r="AGZ126" s="47"/>
      <c r="AHA126" s="47"/>
      <c r="AHB126" s="47"/>
      <c r="AHC126" s="47"/>
      <c r="AHD126" s="47"/>
      <c r="AHE126" s="47"/>
      <c r="AHF126" s="47"/>
      <c r="AHG126" s="47"/>
      <c r="AHH126" s="47"/>
      <c r="AHI126" s="47"/>
      <c r="AHJ126" s="47"/>
      <c r="AHK126" s="47"/>
      <c r="AHL126" s="47"/>
      <c r="AHM126" s="47"/>
      <c r="AHN126" s="47"/>
      <c r="AHO126" s="47"/>
      <c r="AHP126" s="47"/>
      <c r="AHQ126" s="47"/>
      <c r="AHR126" s="47"/>
      <c r="AHS126" s="47"/>
      <c r="AHT126" s="47"/>
      <c r="AHU126" s="47"/>
      <c r="AHV126" s="47"/>
      <c r="AHW126" s="47"/>
      <c r="AHX126" s="47"/>
      <c r="AHY126" s="47"/>
      <c r="AHZ126" s="47"/>
      <c r="AIA126" s="47"/>
      <c r="AIB126" s="47"/>
      <c r="AIC126" s="47"/>
      <c r="AID126" s="47"/>
      <c r="AIE126" s="47"/>
      <c r="AIF126" s="47"/>
      <c r="AIG126" s="47"/>
      <c r="AIH126" s="47"/>
      <c r="AII126" s="47"/>
      <c r="AIJ126" s="47"/>
      <c r="AIK126" s="47"/>
      <c r="AIL126" s="47"/>
      <c r="AIM126" s="47"/>
      <c r="AIN126" s="47"/>
      <c r="AIO126" s="47"/>
      <c r="AIP126" s="47"/>
      <c r="AIQ126" s="47"/>
      <c r="AIR126" s="47"/>
      <c r="AIS126" s="47"/>
      <c r="AIT126" s="47"/>
      <c r="AIU126" s="47"/>
      <c r="AIV126" s="47"/>
      <c r="AIW126" s="47"/>
      <c r="AIX126" s="47"/>
      <c r="AIY126" s="47"/>
      <c r="AIZ126" s="47"/>
      <c r="AJA126" s="47"/>
      <c r="AJB126" s="47"/>
      <c r="AJC126" s="47"/>
      <c r="AJD126" s="47"/>
      <c r="AJE126" s="47"/>
      <c r="AJF126" s="47"/>
      <c r="AJG126" s="47"/>
      <c r="AJH126" s="47"/>
      <c r="AJI126" s="47"/>
      <c r="AJJ126" s="47"/>
      <c r="AJK126" s="47"/>
      <c r="AJL126" s="47"/>
      <c r="AJM126" s="47"/>
      <c r="AJN126" s="47"/>
      <c r="AJO126" s="47"/>
      <c r="AJP126" s="47"/>
      <c r="AJQ126" s="47"/>
      <c r="AJR126" s="47"/>
      <c r="AJS126" s="47"/>
      <c r="AJT126" s="47"/>
      <c r="AJU126" s="47"/>
      <c r="AJV126" s="47"/>
      <c r="AJW126" s="47"/>
      <c r="AJX126" s="47"/>
      <c r="AJY126" s="47"/>
      <c r="AJZ126" s="47"/>
      <c r="AKA126" s="47"/>
      <c r="AKB126" s="47"/>
      <c r="AKC126" s="47"/>
      <c r="AKD126" s="47"/>
      <c r="AKE126" s="47"/>
      <c r="AKF126" s="47"/>
      <c r="AKG126" s="47"/>
      <c r="AKH126" s="47"/>
      <c r="AKI126" s="47"/>
      <c r="AKJ126" s="47"/>
      <c r="AKK126" s="47"/>
      <c r="AKL126" s="47"/>
      <c r="AKM126" s="47"/>
      <c r="AKN126" s="47"/>
      <c r="AKO126" s="47"/>
      <c r="AKP126" s="47"/>
      <c r="AKQ126" s="47"/>
      <c r="AKR126" s="47"/>
      <c r="AKS126" s="47"/>
      <c r="AKT126" s="47"/>
      <c r="AKU126" s="47"/>
      <c r="AKV126" s="47"/>
      <c r="AKW126" s="47"/>
      <c r="AKX126" s="47"/>
      <c r="AKY126" s="47"/>
      <c r="AKZ126" s="47"/>
      <c r="ALA126" s="47"/>
      <c r="ALB126" s="47"/>
      <c r="ALC126" s="47"/>
      <c r="ALD126" s="47"/>
      <c r="ALE126" s="47"/>
      <c r="ALF126" s="47"/>
      <c r="ALG126" s="47"/>
      <c r="ALH126" s="47"/>
      <c r="ALI126" s="47"/>
      <c r="ALJ126" s="47"/>
      <c r="ALK126" s="47"/>
      <c r="ALL126" s="47"/>
      <c r="ALM126" s="47"/>
      <c r="ALN126" s="47"/>
      <c r="ALO126" s="47"/>
      <c r="ALP126" s="47"/>
      <c r="ALQ126" s="47"/>
      <c r="ALR126" s="47"/>
      <c r="ALS126" s="47"/>
      <c r="ALT126" s="47"/>
      <c r="ALU126" s="47"/>
      <c r="ALV126" s="47"/>
      <c r="ALW126" s="47"/>
      <c r="ALX126" s="47"/>
      <c r="ALY126" s="47"/>
      <c r="ALZ126" s="47"/>
      <c r="AMA126" s="47"/>
      <c r="AMB126" s="47"/>
      <c r="AMC126" s="47"/>
      <c r="AMD126" s="47"/>
      <c r="AME126" s="47"/>
      <c r="AMF126" s="47"/>
      <c r="AMG126" s="47"/>
      <c r="AMH126" s="47"/>
      <c r="AMI126" s="47"/>
      <c r="AMJ126" s="47"/>
    </row>
    <row r="127" s="4" customFormat="1" ht="23" customHeight="1" spans="1:1024">
      <c r="A127" s="48" t="s">
        <v>29</v>
      </c>
      <c r="B127" s="49" t="s">
        <v>579</v>
      </c>
      <c r="C127" s="15" t="s">
        <v>65</v>
      </c>
      <c r="D127" s="49" t="s">
        <v>580</v>
      </c>
      <c r="E127" s="49" t="s">
        <v>581</v>
      </c>
      <c r="F127" s="51" t="s">
        <v>68</v>
      </c>
      <c r="G127" s="49" t="s">
        <v>217</v>
      </c>
      <c r="H127" s="52"/>
      <c r="I127" s="49" t="s">
        <v>582</v>
      </c>
      <c r="J127" s="53">
        <v>0</v>
      </c>
      <c r="K127" s="51">
        <v>45000</v>
      </c>
      <c r="L127" s="53">
        <v>0</v>
      </c>
      <c r="M127" s="32">
        <f t="shared" si="4"/>
        <v>45000</v>
      </c>
      <c r="N127" s="54">
        <v>1</v>
      </c>
      <c r="O127" s="55"/>
      <c r="P127" s="56"/>
      <c r="Q127" s="54"/>
      <c r="R127" s="54"/>
      <c r="S127" s="54"/>
      <c r="T127" s="54"/>
      <c r="U127" s="54"/>
      <c r="V127" s="54"/>
      <c r="W127" s="54"/>
      <c r="X127" s="54"/>
      <c r="Y127" s="58"/>
      <c r="Z127" s="55"/>
      <c r="AA127" s="55"/>
      <c r="AB127" s="56"/>
      <c r="AC127" s="56"/>
      <c r="AD127" s="56"/>
      <c r="AE127" s="54"/>
      <c r="AF127" s="54"/>
      <c r="AG127" s="59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  <c r="HR127" s="47"/>
      <c r="HS127" s="47"/>
      <c r="HT127" s="47"/>
      <c r="HU127" s="47"/>
      <c r="HV127" s="47"/>
      <c r="HW127" s="47"/>
      <c r="HX127" s="47"/>
      <c r="HY127" s="47"/>
      <c r="HZ127" s="47"/>
      <c r="IA127" s="47"/>
      <c r="IB127" s="47"/>
      <c r="IC127" s="47"/>
      <c r="ID127" s="47"/>
      <c r="IE127" s="47"/>
      <c r="IF127" s="47"/>
      <c r="IG127" s="47"/>
      <c r="IH127" s="47"/>
      <c r="II127" s="47"/>
      <c r="IJ127" s="47"/>
      <c r="IK127" s="47"/>
      <c r="IL127" s="47"/>
      <c r="IM127" s="47"/>
      <c r="IN127" s="47"/>
      <c r="IO127" s="47"/>
      <c r="IP127" s="47"/>
      <c r="IQ127" s="47"/>
      <c r="IR127" s="47"/>
      <c r="IS127" s="47"/>
      <c r="IT127" s="47"/>
      <c r="IU127" s="47"/>
      <c r="IV127" s="47"/>
      <c r="IW127" s="47"/>
      <c r="IX127" s="47"/>
      <c r="IY127" s="47"/>
      <c r="IZ127" s="47"/>
      <c r="JA127" s="47"/>
      <c r="JB127" s="47"/>
      <c r="JC127" s="47"/>
      <c r="JD127" s="47"/>
      <c r="JE127" s="47"/>
      <c r="JF127" s="47"/>
      <c r="JG127" s="47"/>
      <c r="JH127" s="47"/>
      <c r="JI127" s="47"/>
      <c r="JJ127" s="47"/>
      <c r="JK127" s="47"/>
      <c r="JL127" s="47"/>
      <c r="JM127" s="47"/>
      <c r="JN127" s="47"/>
      <c r="JO127" s="47"/>
      <c r="JP127" s="47"/>
      <c r="JQ127" s="47"/>
      <c r="JR127" s="47"/>
      <c r="JS127" s="47"/>
      <c r="JT127" s="47"/>
      <c r="JU127" s="47"/>
      <c r="JV127" s="47"/>
      <c r="JW127" s="47"/>
      <c r="JX127" s="47"/>
      <c r="JY127" s="47"/>
      <c r="JZ127" s="47"/>
      <c r="KA127" s="47"/>
      <c r="KB127" s="47"/>
      <c r="KC127" s="47"/>
      <c r="KD127" s="47"/>
      <c r="KE127" s="47"/>
      <c r="KF127" s="47"/>
      <c r="KG127" s="47"/>
      <c r="KH127" s="47"/>
      <c r="KI127" s="47"/>
      <c r="KJ127" s="47"/>
      <c r="KK127" s="47"/>
      <c r="KL127" s="47"/>
      <c r="KM127" s="47"/>
      <c r="KN127" s="47"/>
      <c r="KO127" s="47"/>
      <c r="KP127" s="47"/>
      <c r="KQ127" s="47"/>
      <c r="KR127" s="47"/>
      <c r="KS127" s="47"/>
      <c r="KT127" s="47"/>
      <c r="KU127" s="47"/>
      <c r="KV127" s="47"/>
      <c r="KW127" s="47"/>
      <c r="KX127" s="47"/>
      <c r="KY127" s="47"/>
      <c r="KZ127" s="47"/>
      <c r="LA127" s="47"/>
      <c r="LB127" s="47"/>
      <c r="LC127" s="47"/>
      <c r="LD127" s="47"/>
      <c r="LE127" s="47"/>
      <c r="LF127" s="47"/>
      <c r="LG127" s="47"/>
      <c r="LH127" s="47"/>
      <c r="LI127" s="47"/>
      <c r="LJ127" s="47"/>
      <c r="LK127" s="47"/>
      <c r="LL127" s="47"/>
      <c r="LM127" s="47"/>
      <c r="LN127" s="47"/>
      <c r="LO127" s="47"/>
      <c r="LP127" s="47"/>
      <c r="LQ127" s="47"/>
      <c r="LR127" s="47"/>
      <c r="LS127" s="47"/>
      <c r="LT127" s="47"/>
      <c r="LU127" s="47"/>
      <c r="LV127" s="47"/>
      <c r="LW127" s="47"/>
      <c r="LX127" s="47"/>
      <c r="LY127" s="47"/>
      <c r="LZ127" s="47"/>
      <c r="MA127" s="47"/>
      <c r="MB127" s="47"/>
      <c r="MC127" s="47"/>
      <c r="MD127" s="47"/>
      <c r="ME127" s="47"/>
      <c r="MF127" s="47"/>
      <c r="MG127" s="47"/>
      <c r="MH127" s="47"/>
      <c r="MI127" s="47"/>
      <c r="MJ127" s="47"/>
      <c r="MK127" s="47"/>
      <c r="ML127" s="47"/>
      <c r="MM127" s="47"/>
      <c r="MN127" s="47"/>
      <c r="MO127" s="47"/>
      <c r="MP127" s="47"/>
      <c r="MQ127" s="47"/>
      <c r="MR127" s="47"/>
      <c r="MS127" s="47"/>
      <c r="MT127" s="47"/>
      <c r="MU127" s="47"/>
      <c r="MV127" s="47"/>
      <c r="MW127" s="47"/>
      <c r="MX127" s="47"/>
      <c r="MY127" s="47"/>
      <c r="MZ127" s="47"/>
      <c r="NA127" s="47"/>
      <c r="NB127" s="47"/>
      <c r="NC127" s="47"/>
      <c r="ND127" s="47"/>
      <c r="NE127" s="47"/>
      <c r="NF127" s="47"/>
      <c r="NG127" s="47"/>
      <c r="NH127" s="47"/>
      <c r="NI127" s="47"/>
      <c r="NJ127" s="47"/>
      <c r="NK127" s="47"/>
      <c r="NL127" s="47"/>
      <c r="NM127" s="47"/>
      <c r="NN127" s="47"/>
      <c r="NO127" s="47"/>
      <c r="NP127" s="47"/>
      <c r="NQ127" s="47"/>
      <c r="NR127" s="47"/>
      <c r="NS127" s="47"/>
      <c r="NT127" s="47"/>
      <c r="NU127" s="47"/>
      <c r="NV127" s="47"/>
      <c r="NW127" s="47"/>
      <c r="NX127" s="47"/>
      <c r="NY127" s="47"/>
      <c r="NZ127" s="47"/>
      <c r="OA127" s="47"/>
      <c r="OB127" s="47"/>
      <c r="OC127" s="47"/>
      <c r="OD127" s="47"/>
      <c r="OE127" s="47"/>
      <c r="OF127" s="47"/>
      <c r="OG127" s="47"/>
      <c r="OH127" s="47"/>
      <c r="OI127" s="47"/>
      <c r="OJ127" s="47"/>
      <c r="OK127" s="47"/>
      <c r="OL127" s="47"/>
      <c r="OM127" s="47"/>
      <c r="ON127" s="47"/>
      <c r="OO127" s="47"/>
      <c r="OP127" s="47"/>
      <c r="OQ127" s="47"/>
      <c r="OR127" s="47"/>
      <c r="OS127" s="47"/>
      <c r="OT127" s="47"/>
      <c r="OU127" s="47"/>
      <c r="OV127" s="47"/>
      <c r="OW127" s="47"/>
      <c r="OX127" s="47"/>
      <c r="OY127" s="47"/>
      <c r="OZ127" s="47"/>
      <c r="PA127" s="47"/>
      <c r="PB127" s="47"/>
      <c r="PC127" s="47"/>
      <c r="PD127" s="47"/>
      <c r="PE127" s="47"/>
      <c r="PF127" s="47"/>
      <c r="PG127" s="47"/>
      <c r="PH127" s="47"/>
      <c r="PI127" s="47"/>
      <c r="PJ127" s="47"/>
      <c r="PK127" s="47"/>
      <c r="PL127" s="47"/>
      <c r="PM127" s="47"/>
      <c r="PN127" s="47"/>
      <c r="PO127" s="47"/>
      <c r="PP127" s="47"/>
      <c r="PQ127" s="47"/>
      <c r="PR127" s="47"/>
      <c r="PS127" s="47"/>
      <c r="PT127" s="47"/>
      <c r="PU127" s="47"/>
      <c r="PV127" s="47"/>
      <c r="PW127" s="47"/>
      <c r="PX127" s="47"/>
      <c r="PY127" s="47"/>
      <c r="PZ127" s="47"/>
      <c r="QA127" s="47"/>
      <c r="QB127" s="47"/>
      <c r="QC127" s="47"/>
      <c r="QD127" s="47"/>
      <c r="QE127" s="47"/>
      <c r="QF127" s="47"/>
      <c r="QG127" s="47"/>
      <c r="QH127" s="47"/>
      <c r="QI127" s="47"/>
      <c r="QJ127" s="47"/>
      <c r="QK127" s="47"/>
      <c r="QL127" s="47"/>
      <c r="QM127" s="47"/>
      <c r="QN127" s="47"/>
      <c r="QO127" s="47"/>
      <c r="QP127" s="47"/>
      <c r="QQ127" s="47"/>
      <c r="QR127" s="47"/>
      <c r="QS127" s="47"/>
      <c r="QT127" s="47"/>
      <c r="QU127" s="47"/>
      <c r="QV127" s="47"/>
      <c r="QW127" s="47"/>
      <c r="QX127" s="47"/>
      <c r="QY127" s="47"/>
      <c r="QZ127" s="47"/>
      <c r="RA127" s="47"/>
      <c r="RB127" s="47"/>
      <c r="RC127" s="47"/>
      <c r="RD127" s="47"/>
      <c r="RE127" s="47"/>
      <c r="RF127" s="47"/>
      <c r="RG127" s="47"/>
      <c r="RH127" s="47"/>
      <c r="RI127" s="47"/>
      <c r="RJ127" s="47"/>
      <c r="RK127" s="47"/>
      <c r="RL127" s="47"/>
      <c r="RM127" s="47"/>
      <c r="RN127" s="47"/>
      <c r="RO127" s="47"/>
      <c r="RP127" s="47"/>
      <c r="RQ127" s="47"/>
      <c r="RR127" s="47"/>
      <c r="RS127" s="47"/>
      <c r="RT127" s="47"/>
      <c r="RU127" s="47"/>
      <c r="RV127" s="47"/>
      <c r="RW127" s="47"/>
      <c r="RX127" s="47"/>
      <c r="RY127" s="47"/>
      <c r="RZ127" s="47"/>
      <c r="SA127" s="47"/>
      <c r="SB127" s="47"/>
      <c r="SC127" s="47"/>
      <c r="SD127" s="47"/>
      <c r="SE127" s="47"/>
      <c r="SF127" s="47"/>
      <c r="SG127" s="47"/>
      <c r="SH127" s="47"/>
      <c r="SI127" s="47"/>
      <c r="SJ127" s="47"/>
      <c r="SK127" s="47"/>
      <c r="SL127" s="47"/>
      <c r="SM127" s="47"/>
      <c r="SN127" s="47"/>
      <c r="SO127" s="47"/>
      <c r="SP127" s="47"/>
      <c r="SQ127" s="47"/>
      <c r="SR127" s="47"/>
      <c r="SS127" s="47"/>
      <c r="ST127" s="47"/>
      <c r="SU127" s="47"/>
      <c r="SV127" s="47"/>
      <c r="SW127" s="47"/>
      <c r="SX127" s="47"/>
      <c r="SY127" s="47"/>
      <c r="SZ127" s="47"/>
      <c r="TA127" s="47"/>
      <c r="TB127" s="47"/>
      <c r="TC127" s="47"/>
      <c r="TD127" s="47"/>
      <c r="TE127" s="47"/>
      <c r="TF127" s="47"/>
      <c r="TG127" s="47"/>
      <c r="TH127" s="47"/>
      <c r="TI127" s="47"/>
      <c r="TJ127" s="47"/>
      <c r="TK127" s="47"/>
      <c r="TL127" s="47"/>
      <c r="TM127" s="47"/>
      <c r="TN127" s="47"/>
      <c r="TO127" s="47"/>
      <c r="TP127" s="47"/>
      <c r="TQ127" s="47"/>
      <c r="TR127" s="47"/>
      <c r="TS127" s="47"/>
      <c r="TT127" s="47"/>
      <c r="TU127" s="47"/>
      <c r="TV127" s="47"/>
      <c r="TW127" s="47"/>
      <c r="TX127" s="47"/>
      <c r="TY127" s="47"/>
      <c r="TZ127" s="47"/>
      <c r="UA127" s="47"/>
      <c r="UB127" s="47"/>
      <c r="UC127" s="47"/>
      <c r="UD127" s="47"/>
      <c r="UE127" s="47"/>
      <c r="UF127" s="47"/>
      <c r="UG127" s="47"/>
      <c r="UH127" s="47"/>
      <c r="UI127" s="47"/>
      <c r="UJ127" s="47"/>
      <c r="UK127" s="47"/>
      <c r="UL127" s="47"/>
      <c r="UM127" s="47"/>
      <c r="UN127" s="47"/>
      <c r="UO127" s="47"/>
      <c r="UP127" s="47"/>
      <c r="UQ127" s="47"/>
      <c r="UR127" s="47"/>
      <c r="US127" s="47"/>
      <c r="UT127" s="47"/>
      <c r="UU127" s="47"/>
      <c r="UV127" s="47"/>
      <c r="UW127" s="47"/>
      <c r="UX127" s="47"/>
      <c r="UY127" s="47"/>
      <c r="UZ127" s="47"/>
      <c r="VA127" s="47"/>
      <c r="VB127" s="47"/>
      <c r="VC127" s="47"/>
      <c r="VD127" s="47"/>
      <c r="VE127" s="47"/>
      <c r="VF127" s="47"/>
      <c r="VG127" s="47"/>
      <c r="VH127" s="47"/>
      <c r="VI127" s="47"/>
      <c r="VJ127" s="47"/>
      <c r="VK127" s="47"/>
      <c r="VL127" s="47"/>
      <c r="VM127" s="47"/>
      <c r="VN127" s="47"/>
      <c r="VO127" s="47"/>
      <c r="VP127" s="47"/>
      <c r="VQ127" s="47"/>
      <c r="VR127" s="47"/>
      <c r="VS127" s="47"/>
      <c r="VT127" s="47"/>
      <c r="VU127" s="47"/>
      <c r="VV127" s="47"/>
      <c r="VW127" s="47"/>
      <c r="VX127" s="47"/>
      <c r="VY127" s="47"/>
      <c r="VZ127" s="47"/>
      <c r="WA127" s="47"/>
      <c r="WB127" s="47"/>
      <c r="WC127" s="47"/>
      <c r="WD127" s="47"/>
      <c r="WE127" s="47"/>
      <c r="WF127" s="47"/>
      <c r="WG127" s="47"/>
      <c r="WH127" s="47"/>
      <c r="WI127" s="47"/>
      <c r="WJ127" s="47"/>
      <c r="WK127" s="47"/>
      <c r="WL127" s="47"/>
      <c r="WM127" s="47"/>
      <c r="WN127" s="47"/>
      <c r="WO127" s="47"/>
      <c r="WP127" s="47"/>
      <c r="WQ127" s="47"/>
      <c r="WR127" s="47"/>
      <c r="WS127" s="47"/>
      <c r="WT127" s="47"/>
      <c r="WU127" s="47"/>
      <c r="WV127" s="47"/>
      <c r="WW127" s="47"/>
      <c r="WX127" s="47"/>
      <c r="WY127" s="47"/>
      <c r="WZ127" s="47"/>
      <c r="XA127" s="47"/>
      <c r="XB127" s="47"/>
      <c r="XC127" s="47"/>
      <c r="XD127" s="47"/>
      <c r="XE127" s="47"/>
      <c r="XF127" s="47"/>
      <c r="XG127" s="47"/>
      <c r="XH127" s="47"/>
      <c r="XI127" s="47"/>
      <c r="XJ127" s="47"/>
      <c r="XK127" s="47"/>
      <c r="XL127" s="47"/>
      <c r="XM127" s="47"/>
      <c r="XN127" s="47"/>
      <c r="XO127" s="47"/>
      <c r="XP127" s="47"/>
      <c r="XQ127" s="47"/>
      <c r="XR127" s="47"/>
      <c r="XS127" s="47"/>
      <c r="XT127" s="47"/>
      <c r="XU127" s="47"/>
      <c r="XV127" s="47"/>
      <c r="XW127" s="47"/>
      <c r="XX127" s="47"/>
      <c r="XY127" s="47"/>
      <c r="XZ127" s="47"/>
      <c r="YA127" s="47"/>
      <c r="YB127" s="47"/>
      <c r="YC127" s="47"/>
      <c r="YD127" s="47"/>
      <c r="YE127" s="47"/>
      <c r="YF127" s="47"/>
      <c r="YG127" s="47"/>
      <c r="YH127" s="47"/>
      <c r="YI127" s="47"/>
      <c r="YJ127" s="47"/>
      <c r="YK127" s="47"/>
      <c r="YL127" s="47"/>
      <c r="YM127" s="47"/>
      <c r="YN127" s="47"/>
      <c r="YO127" s="47"/>
      <c r="YP127" s="47"/>
      <c r="YQ127" s="47"/>
      <c r="YR127" s="47"/>
      <c r="YS127" s="47"/>
      <c r="YT127" s="47"/>
      <c r="YU127" s="47"/>
      <c r="YV127" s="47"/>
      <c r="YW127" s="47"/>
      <c r="YX127" s="47"/>
      <c r="YY127" s="47"/>
      <c r="YZ127" s="47"/>
      <c r="ZA127" s="47"/>
      <c r="ZB127" s="47"/>
      <c r="ZC127" s="47"/>
      <c r="ZD127" s="47"/>
      <c r="ZE127" s="47"/>
      <c r="ZF127" s="47"/>
      <c r="ZG127" s="47"/>
      <c r="ZH127" s="47"/>
      <c r="ZI127" s="47"/>
      <c r="ZJ127" s="47"/>
      <c r="ZK127" s="47"/>
      <c r="ZL127" s="47"/>
      <c r="ZM127" s="47"/>
      <c r="ZN127" s="47"/>
      <c r="ZO127" s="47"/>
      <c r="ZP127" s="47"/>
      <c r="ZQ127" s="47"/>
      <c r="ZR127" s="47"/>
      <c r="ZS127" s="47"/>
      <c r="ZT127" s="47"/>
      <c r="ZU127" s="47"/>
      <c r="ZV127" s="47"/>
      <c r="ZW127" s="47"/>
      <c r="ZX127" s="47"/>
      <c r="ZY127" s="47"/>
      <c r="ZZ127" s="47"/>
      <c r="AAA127" s="47"/>
      <c r="AAB127" s="47"/>
      <c r="AAC127" s="47"/>
      <c r="AAD127" s="47"/>
      <c r="AAE127" s="47"/>
      <c r="AAF127" s="47"/>
      <c r="AAG127" s="47"/>
      <c r="AAH127" s="47"/>
      <c r="AAI127" s="47"/>
      <c r="AAJ127" s="47"/>
      <c r="AAK127" s="47"/>
      <c r="AAL127" s="47"/>
      <c r="AAM127" s="47"/>
      <c r="AAN127" s="47"/>
      <c r="AAO127" s="47"/>
      <c r="AAP127" s="47"/>
      <c r="AAQ127" s="47"/>
      <c r="AAR127" s="47"/>
      <c r="AAS127" s="47"/>
      <c r="AAT127" s="47"/>
      <c r="AAU127" s="47"/>
      <c r="AAV127" s="47"/>
      <c r="AAW127" s="47"/>
      <c r="AAX127" s="47"/>
      <c r="AAY127" s="47"/>
      <c r="AAZ127" s="47"/>
      <c r="ABA127" s="47"/>
      <c r="ABB127" s="47"/>
      <c r="ABC127" s="47"/>
      <c r="ABD127" s="47"/>
      <c r="ABE127" s="47"/>
      <c r="ABF127" s="47"/>
      <c r="ABG127" s="47"/>
      <c r="ABH127" s="47"/>
      <c r="ABI127" s="47"/>
      <c r="ABJ127" s="47"/>
      <c r="ABK127" s="47"/>
      <c r="ABL127" s="47"/>
      <c r="ABM127" s="47"/>
      <c r="ABN127" s="47"/>
      <c r="ABO127" s="47"/>
      <c r="ABP127" s="47"/>
      <c r="ABQ127" s="47"/>
      <c r="ABR127" s="47"/>
      <c r="ABS127" s="47"/>
      <c r="ABT127" s="47"/>
      <c r="ABU127" s="47"/>
      <c r="ABV127" s="47"/>
      <c r="ABW127" s="47"/>
      <c r="ABX127" s="47"/>
      <c r="ABY127" s="47"/>
      <c r="ABZ127" s="47"/>
      <c r="ACA127" s="47"/>
      <c r="ACB127" s="47"/>
      <c r="ACC127" s="47"/>
      <c r="ACD127" s="47"/>
      <c r="ACE127" s="47"/>
      <c r="ACF127" s="47"/>
      <c r="ACG127" s="47"/>
      <c r="ACH127" s="47"/>
      <c r="ACI127" s="47"/>
      <c r="ACJ127" s="47"/>
      <c r="ACK127" s="47"/>
      <c r="ACL127" s="47"/>
      <c r="ACM127" s="47"/>
      <c r="ACN127" s="47"/>
      <c r="ACO127" s="47"/>
      <c r="ACP127" s="47"/>
      <c r="ACQ127" s="47"/>
      <c r="ACR127" s="47"/>
      <c r="ACS127" s="47"/>
      <c r="ACT127" s="47"/>
      <c r="ACU127" s="47"/>
      <c r="ACV127" s="47"/>
      <c r="ACW127" s="47"/>
      <c r="ACX127" s="47"/>
      <c r="ACY127" s="47"/>
      <c r="ACZ127" s="47"/>
      <c r="ADA127" s="47"/>
      <c r="ADB127" s="47"/>
      <c r="ADC127" s="47"/>
      <c r="ADD127" s="47"/>
      <c r="ADE127" s="47"/>
      <c r="ADF127" s="47"/>
      <c r="ADG127" s="47"/>
      <c r="ADH127" s="47"/>
      <c r="ADI127" s="47"/>
      <c r="ADJ127" s="47"/>
      <c r="ADK127" s="47"/>
      <c r="ADL127" s="47"/>
      <c r="ADM127" s="47"/>
      <c r="ADN127" s="47"/>
      <c r="ADO127" s="47"/>
      <c r="ADP127" s="47"/>
      <c r="ADQ127" s="47"/>
      <c r="ADR127" s="47"/>
      <c r="ADS127" s="47"/>
      <c r="ADT127" s="47"/>
      <c r="ADU127" s="47"/>
      <c r="ADV127" s="47"/>
      <c r="ADW127" s="47"/>
      <c r="ADX127" s="47"/>
      <c r="ADY127" s="47"/>
      <c r="ADZ127" s="47"/>
      <c r="AEA127" s="47"/>
      <c r="AEB127" s="47"/>
      <c r="AEC127" s="47"/>
      <c r="AED127" s="47"/>
      <c r="AEE127" s="47"/>
      <c r="AEF127" s="47"/>
      <c r="AEG127" s="47"/>
      <c r="AEH127" s="47"/>
      <c r="AEI127" s="47"/>
      <c r="AEJ127" s="47"/>
      <c r="AEK127" s="47"/>
      <c r="AEL127" s="47"/>
      <c r="AEM127" s="47"/>
      <c r="AEN127" s="47"/>
      <c r="AEO127" s="47"/>
      <c r="AEP127" s="47"/>
      <c r="AEQ127" s="47"/>
      <c r="AER127" s="47"/>
      <c r="AES127" s="47"/>
      <c r="AET127" s="47"/>
      <c r="AEU127" s="47"/>
      <c r="AEV127" s="47"/>
      <c r="AEW127" s="47"/>
      <c r="AEX127" s="47"/>
      <c r="AEY127" s="47"/>
      <c r="AEZ127" s="47"/>
      <c r="AFA127" s="47"/>
      <c r="AFB127" s="47"/>
      <c r="AFC127" s="47"/>
      <c r="AFD127" s="47"/>
      <c r="AFE127" s="47"/>
      <c r="AFF127" s="47"/>
      <c r="AFG127" s="47"/>
      <c r="AFH127" s="47"/>
      <c r="AFI127" s="47"/>
      <c r="AFJ127" s="47"/>
      <c r="AFK127" s="47"/>
      <c r="AFL127" s="47"/>
      <c r="AFM127" s="47"/>
      <c r="AFN127" s="47"/>
      <c r="AFO127" s="47"/>
      <c r="AFP127" s="47"/>
      <c r="AFQ127" s="47"/>
      <c r="AFR127" s="47"/>
      <c r="AFS127" s="47"/>
      <c r="AFT127" s="47"/>
      <c r="AFU127" s="47"/>
      <c r="AFV127" s="47"/>
      <c r="AFW127" s="47"/>
      <c r="AFX127" s="47"/>
      <c r="AFY127" s="47"/>
      <c r="AFZ127" s="47"/>
      <c r="AGA127" s="47"/>
      <c r="AGB127" s="47"/>
      <c r="AGC127" s="47"/>
      <c r="AGD127" s="47"/>
      <c r="AGE127" s="47"/>
      <c r="AGF127" s="47"/>
      <c r="AGG127" s="47"/>
      <c r="AGH127" s="47"/>
      <c r="AGI127" s="47"/>
      <c r="AGJ127" s="47"/>
      <c r="AGK127" s="47"/>
      <c r="AGL127" s="47"/>
      <c r="AGM127" s="47"/>
      <c r="AGN127" s="47"/>
      <c r="AGO127" s="47"/>
      <c r="AGP127" s="47"/>
      <c r="AGQ127" s="47"/>
      <c r="AGR127" s="47"/>
      <c r="AGS127" s="47"/>
      <c r="AGT127" s="47"/>
      <c r="AGU127" s="47"/>
      <c r="AGV127" s="47"/>
      <c r="AGW127" s="47"/>
      <c r="AGX127" s="47"/>
      <c r="AGY127" s="47"/>
      <c r="AGZ127" s="47"/>
      <c r="AHA127" s="47"/>
      <c r="AHB127" s="47"/>
      <c r="AHC127" s="47"/>
      <c r="AHD127" s="47"/>
      <c r="AHE127" s="47"/>
      <c r="AHF127" s="47"/>
      <c r="AHG127" s="47"/>
      <c r="AHH127" s="47"/>
      <c r="AHI127" s="47"/>
      <c r="AHJ127" s="47"/>
      <c r="AHK127" s="47"/>
      <c r="AHL127" s="47"/>
      <c r="AHM127" s="47"/>
      <c r="AHN127" s="47"/>
      <c r="AHO127" s="47"/>
      <c r="AHP127" s="47"/>
      <c r="AHQ127" s="47"/>
      <c r="AHR127" s="47"/>
      <c r="AHS127" s="47"/>
      <c r="AHT127" s="47"/>
      <c r="AHU127" s="47"/>
      <c r="AHV127" s="47"/>
      <c r="AHW127" s="47"/>
      <c r="AHX127" s="47"/>
      <c r="AHY127" s="47"/>
      <c r="AHZ127" s="47"/>
      <c r="AIA127" s="47"/>
      <c r="AIB127" s="47"/>
      <c r="AIC127" s="47"/>
      <c r="AID127" s="47"/>
      <c r="AIE127" s="47"/>
      <c r="AIF127" s="47"/>
      <c r="AIG127" s="47"/>
      <c r="AIH127" s="47"/>
      <c r="AII127" s="47"/>
      <c r="AIJ127" s="47"/>
      <c r="AIK127" s="47"/>
      <c r="AIL127" s="47"/>
      <c r="AIM127" s="47"/>
      <c r="AIN127" s="47"/>
      <c r="AIO127" s="47"/>
      <c r="AIP127" s="47"/>
      <c r="AIQ127" s="47"/>
      <c r="AIR127" s="47"/>
      <c r="AIS127" s="47"/>
      <c r="AIT127" s="47"/>
      <c r="AIU127" s="47"/>
      <c r="AIV127" s="47"/>
      <c r="AIW127" s="47"/>
      <c r="AIX127" s="47"/>
      <c r="AIY127" s="47"/>
      <c r="AIZ127" s="47"/>
      <c r="AJA127" s="47"/>
      <c r="AJB127" s="47"/>
      <c r="AJC127" s="47"/>
      <c r="AJD127" s="47"/>
      <c r="AJE127" s="47"/>
      <c r="AJF127" s="47"/>
      <c r="AJG127" s="47"/>
      <c r="AJH127" s="47"/>
      <c r="AJI127" s="47"/>
      <c r="AJJ127" s="47"/>
      <c r="AJK127" s="47"/>
      <c r="AJL127" s="47"/>
      <c r="AJM127" s="47"/>
      <c r="AJN127" s="47"/>
      <c r="AJO127" s="47"/>
      <c r="AJP127" s="47"/>
      <c r="AJQ127" s="47"/>
      <c r="AJR127" s="47"/>
      <c r="AJS127" s="47"/>
      <c r="AJT127" s="47"/>
      <c r="AJU127" s="47"/>
      <c r="AJV127" s="47"/>
      <c r="AJW127" s="47"/>
      <c r="AJX127" s="47"/>
      <c r="AJY127" s="47"/>
      <c r="AJZ127" s="47"/>
      <c r="AKA127" s="47"/>
      <c r="AKB127" s="47"/>
      <c r="AKC127" s="47"/>
      <c r="AKD127" s="47"/>
      <c r="AKE127" s="47"/>
      <c r="AKF127" s="47"/>
      <c r="AKG127" s="47"/>
      <c r="AKH127" s="47"/>
      <c r="AKI127" s="47"/>
      <c r="AKJ127" s="47"/>
      <c r="AKK127" s="47"/>
      <c r="AKL127" s="47"/>
      <c r="AKM127" s="47"/>
      <c r="AKN127" s="47"/>
      <c r="AKO127" s="47"/>
      <c r="AKP127" s="47"/>
      <c r="AKQ127" s="47"/>
      <c r="AKR127" s="47"/>
      <c r="AKS127" s="47"/>
      <c r="AKT127" s="47"/>
      <c r="AKU127" s="47"/>
      <c r="AKV127" s="47"/>
      <c r="AKW127" s="47"/>
      <c r="AKX127" s="47"/>
      <c r="AKY127" s="47"/>
      <c r="AKZ127" s="47"/>
      <c r="ALA127" s="47"/>
      <c r="ALB127" s="47"/>
      <c r="ALC127" s="47"/>
      <c r="ALD127" s="47"/>
      <c r="ALE127" s="47"/>
      <c r="ALF127" s="47"/>
      <c r="ALG127" s="47"/>
      <c r="ALH127" s="47"/>
      <c r="ALI127" s="47"/>
      <c r="ALJ127" s="47"/>
      <c r="ALK127" s="47"/>
      <c r="ALL127" s="47"/>
      <c r="ALM127" s="47"/>
      <c r="ALN127" s="47"/>
      <c r="ALO127" s="47"/>
      <c r="ALP127" s="47"/>
      <c r="ALQ127" s="47"/>
      <c r="ALR127" s="47"/>
      <c r="ALS127" s="47"/>
      <c r="ALT127" s="47"/>
      <c r="ALU127" s="47"/>
      <c r="ALV127" s="47"/>
      <c r="ALW127" s="47"/>
      <c r="ALX127" s="47"/>
      <c r="ALY127" s="47"/>
      <c r="ALZ127" s="47"/>
      <c r="AMA127" s="47"/>
      <c r="AMB127" s="47"/>
      <c r="AMC127" s="47"/>
      <c r="AMD127" s="47"/>
      <c r="AME127" s="47"/>
      <c r="AMF127" s="47"/>
      <c r="AMG127" s="47"/>
      <c r="AMH127" s="47"/>
      <c r="AMI127" s="47"/>
      <c r="AMJ127" s="47"/>
    </row>
    <row r="128" s="4" customFormat="1" ht="23" customHeight="1" spans="1:1024">
      <c r="A128" s="48" t="s">
        <v>29</v>
      </c>
      <c r="B128" s="49" t="s">
        <v>583</v>
      </c>
      <c r="C128" s="49" t="s">
        <v>224</v>
      </c>
      <c r="D128" s="49" t="s">
        <v>584</v>
      </c>
      <c r="E128" s="49" t="s">
        <v>585</v>
      </c>
      <c r="F128" s="21" t="s">
        <v>34</v>
      </c>
      <c r="G128" s="49" t="s">
        <v>217</v>
      </c>
      <c r="H128" s="52"/>
      <c r="I128" s="49" t="s">
        <v>586</v>
      </c>
      <c r="J128" s="53">
        <v>0</v>
      </c>
      <c r="K128" s="51">
        <v>45000</v>
      </c>
      <c r="L128" s="53">
        <v>0</v>
      </c>
      <c r="M128" s="32">
        <f t="shared" si="4"/>
        <v>45000</v>
      </c>
      <c r="N128" s="54">
        <v>1</v>
      </c>
      <c r="O128" s="55"/>
      <c r="P128" s="56"/>
      <c r="Q128" s="54"/>
      <c r="R128" s="54"/>
      <c r="S128" s="54"/>
      <c r="T128" s="54"/>
      <c r="U128" s="54"/>
      <c r="V128" s="54"/>
      <c r="W128" s="54"/>
      <c r="X128" s="54"/>
      <c r="Y128" s="58"/>
      <c r="Z128" s="55"/>
      <c r="AA128" s="55"/>
      <c r="AB128" s="56"/>
      <c r="AC128" s="56"/>
      <c r="AD128" s="56"/>
      <c r="AE128" s="54"/>
      <c r="AF128" s="54"/>
      <c r="AG128" s="59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47"/>
      <c r="JP128" s="47"/>
      <c r="JQ128" s="47"/>
      <c r="JR128" s="47"/>
      <c r="JS128" s="47"/>
      <c r="JT128" s="47"/>
      <c r="JU128" s="47"/>
      <c r="JV128" s="47"/>
      <c r="JW128" s="47"/>
      <c r="JX128" s="47"/>
      <c r="JY128" s="47"/>
      <c r="JZ128" s="47"/>
      <c r="KA128" s="47"/>
      <c r="KB128" s="47"/>
      <c r="KC128" s="47"/>
      <c r="KD128" s="47"/>
      <c r="KE128" s="47"/>
      <c r="KF128" s="47"/>
      <c r="KG128" s="47"/>
      <c r="KH128" s="47"/>
      <c r="KI128" s="47"/>
      <c r="KJ128" s="47"/>
      <c r="KK128" s="47"/>
      <c r="KL128" s="47"/>
      <c r="KM128" s="47"/>
      <c r="KN128" s="47"/>
      <c r="KO128" s="47"/>
      <c r="KP128" s="47"/>
      <c r="KQ128" s="47"/>
      <c r="KR128" s="47"/>
      <c r="KS128" s="47"/>
      <c r="KT128" s="47"/>
      <c r="KU128" s="47"/>
      <c r="KV128" s="47"/>
      <c r="KW128" s="47"/>
      <c r="KX128" s="47"/>
      <c r="KY128" s="47"/>
      <c r="KZ128" s="47"/>
      <c r="LA128" s="47"/>
      <c r="LB128" s="47"/>
      <c r="LC128" s="47"/>
      <c r="LD128" s="47"/>
      <c r="LE128" s="47"/>
      <c r="LF128" s="47"/>
      <c r="LG128" s="47"/>
      <c r="LH128" s="47"/>
      <c r="LI128" s="47"/>
      <c r="LJ128" s="47"/>
      <c r="LK128" s="47"/>
      <c r="LL128" s="47"/>
      <c r="LM128" s="47"/>
      <c r="LN128" s="47"/>
      <c r="LO128" s="47"/>
      <c r="LP128" s="47"/>
      <c r="LQ128" s="47"/>
      <c r="LR128" s="47"/>
      <c r="LS128" s="47"/>
      <c r="LT128" s="47"/>
      <c r="LU128" s="47"/>
      <c r="LV128" s="47"/>
      <c r="LW128" s="47"/>
      <c r="LX128" s="47"/>
      <c r="LY128" s="47"/>
      <c r="LZ128" s="47"/>
      <c r="MA128" s="47"/>
      <c r="MB128" s="47"/>
      <c r="MC128" s="47"/>
      <c r="MD128" s="47"/>
      <c r="ME128" s="47"/>
      <c r="MF128" s="47"/>
      <c r="MG128" s="47"/>
      <c r="MH128" s="47"/>
      <c r="MI128" s="47"/>
      <c r="MJ128" s="47"/>
      <c r="MK128" s="47"/>
      <c r="ML128" s="47"/>
      <c r="MM128" s="47"/>
      <c r="MN128" s="47"/>
      <c r="MO128" s="47"/>
      <c r="MP128" s="47"/>
      <c r="MQ128" s="47"/>
      <c r="MR128" s="47"/>
      <c r="MS128" s="47"/>
      <c r="MT128" s="47"/>
      <c r="MU128" s="47"/>
      <c r="MV128" s="47"/>
      <c r="MW128" s="47"/>
      <c r="MX128" s="47"/>
      <c r="MY128" s="47"/>
      <c r="MZ128" s="47"/>
      <c r="NA128" s="47"/>
      <c r="NB128" s="47"/>
      <c r="NC128" s="47"/>
      <c r="ND128" s="47"/>
      <c r="NE128" s="47"/>
      <c r="NF128" s="47"/>
      <c r="NG128" s="47"/>
      <c r="NH128" s="47"/>
      <c r="NI128" s="47"/>
      <c r="NJ128" s="47"/>
      <c r="NK128" s="47"/>
      <c r="NL128" s="47"/>
      <c r="NM128" s="47"/>
      <c r="NN128" s="47"/>
      <c r="NO128" s="47"/>
      <c r="NP128" s="47"/>
      <c r="NQ128" s="47"/>
      <c r="NR128" s="47"/>
      <c r="NS128" s="47"/>
      <c r="NT128" s="47"/>
      <c r="NU128" s="47"/>
      <c r="NV128" s="47"/>
      <c r="NW128" s="47"/>
      <c r="NX128" s="47"/>
      <c r="NY128" s="47"/>
      <c r="NZ128" s="47"/>
      <c r="OA128" s="47"/>
      <c r="OB128" s="47"/>
      <c r="OC128" s="47"/>
      <c r="OD128" s="47"/>
      <c r="OE128" s="47"/>
      <c r="OF128" s="47"/>
      <c r="OG128" s="47"/>
      <c r="OH128" s="47"/>
      <c r="OI128" s="47"/>
      <c r="OJ128" s="47"/>
      <c r="OK128" s="47"/>
      <c r="OL128" s="47"/>
      <c r="OM128" s="47"/>
      <c r="ON128" s="47"/>
      <c r="OO128" s="47"/>
      <c r="OP128" s="47"/>
      <c r="OQ128" s="47"/>
      <c r="OR128" s="47"/>
      <c r="OS128" s="47"/>
      <c r="OT128" s="47"/>
      <c r="OU128" s="47"/>
      <c r="OV128" s="47"/>
      <c r="OW128" s="47"/>
      <c r="OX128" s="47"/>
      <c r="OY128" s="47"/>
      <c r="OZ128" s="47"/>
      <c r="PA128" s="47"/>
      <c r="PB128" s="47"/>
      <c r="PC128" s="47"/>
      <c r="PD128" s="47"/>
      <c r="PE128" s="47"/>
      <c r="PF128" s="47"/>
      <c r="PG128" s="47"/>
      <c r="PH128" s="47"/>
      <c r="PI128" s="47"/>
      <c r="PJ128" s="47"/>
      <c r="PK128" s="47"/>
      <c r="PL128" s="47"/>
      <c r="PM128" s="47"/>
      <c r="PN128" s="47"/>
      <c r="PO128" s="47"/>
      <c r="PP128" s="47"/>
      <c r="PQ128" s="47"/>
      <c r="PR128" s="47"/>
      <c r="PS128" s="47"/>
      <c r="PT128" s="47"/>
      <c r="PU128" s="47"/>
      <c r="PV128" s="47"/>
      <c r="PW128" s="47"/>
      <c r="PX128" s="47"/>
      <c r="PY128" s="47"/>
      <c r="PZ128" s="47"/>
      <c r="QA128" s="47"/>
      <c r="QB128" s="47"/>
      <c r="QC128" s="47"/>
      <c r="QD128" s="47"/>
      <c r="QE128" s="47"/>
      <c r="QF128" s="47"/>
      <c r="QG128" s="47"/>
      <c r="QH128" s="47"/>
      <c r="QI128" s="47"/>
      <c r="QJ128" s="47"/>
      <c r="QK128" s="47"/>
      <c r="QL128" s="47"/>
      <c r="QM128" s="47"/>
      <c r="QN128" s="47"/>
      <c r="QO128" s="47"/>
      <c r="QP128" s="47"/>
      <c r="QQ128" s="47"/>
      <c r="QR128" s="47"/>
      <c r="QS128" s="47"/>
      <c r="QT128" s="47"/>
      <c r="QU128" s="47"/>
      <c r="QV128" s="47"/>
      <c r="QW128" s="47"/>
      <c r="QX128" s="47"/>
      <c r="QY128" s="47"/>
      <c r="QZ128" s="47"/>
      <c r="RA128" s="47"/>
      <c r="RB128" s="47"/>
      <c r="RC128" s="47"/>
      <c r="RD128" s="47"/>
      <c r="RE128" s="47"/>
      <c r="RF128" s="47"/>
      <c r="RG128" s="47"/>
      <c r="RH128" s="47"/>
      <c r="RI128" s="47"/>
      <c r="RJ128" s="47"/>
      <c r="RK128" s="47"/>
      <c r="RL128" s="47"/>
      <c r="RM128" s="47"/>
      <c r="RN128" s="47"/>
      <c r="RO128" s="47"/>
      <c r="RP128" s="47"/>
      <c r="RQ128" s="47"/>
      <c r="RR128" s="47"/>
      <c r="RS128" s="47"/>
      <c r="RT128" s="47"/>
      <c r="RU128" s="47"/>
      <c r="RV128" s="47"/>
      <c r="RW128" s="47"/>
      <c r="RX128" s="47"/>
      <c r="RY128" s="47"/>
      <c r="RZ128" s="47"/>
      <c r="SA128" s="47"/>
      <c r="SB128" s="47"/>
      <c r="SC128" s="47"/>
      <c r="SD128" s="47"/>
      <c r="SE128" s="47"/>
      <c r="SF128" s="47"/>
      <c r="SG128" s="47"/>
      <c r="SH128" s="47"/>
      <c r="SI128" s="47"/>
      <c r="SJ128" s="47"/>
      <c r="SK128" s="47"/>
      <c r="SL128" s="47"/>
      <c r="SM128" s="47"/>
      <c r="SN128" s="47"/>
      <c r="SO128" s="47"/>
      <c r="SP128" s="47"/>
      <c r="SQ128" s="47"/>
      <c r="SR128" s="47"/>
      <c r="SS128" s="47"/>
      <c r="ST128" s="47"/>
      <c r="SU128" s="47"/>
      <c r="SV128" s="47"/>
      <c r="SW128" s="47"/>
      <c r="SX128" s="47"/>
      <c r="SY128" s="47"/>
      <c r="SZ128" s="47"/>
      <c r="TA128" s="47"/>
      <c r="TB128" s="47"/>
      <c r="TC128" s="47"/>
      <c r="TD128" s="47"/>
      <c r="TE128" s="47"/>
      <c r="TF128" s="47"/>
      <c r="TG128" s="47"/>
      <c r="TH128" s="47"/>
      <c r="TI128" s="47"/>
      <c r="TJ128" s="47"/>
      <c r="TK128" s="47"/>
      <c r="TL128" s="47"/>
      <c r="TM128" s="47"/>
      <c r="TN128" s="47"/>
      <c r="TO128" s="47"/>
      <c r="TP128" s="47"/>
      <c r="TQ128" s="47"/>
      <c r="TR128" s="47"/>
      <c r="TS128" s="47"/>
      <c r="TT128" s="47"/>
      <c r="TU128" s="47"/>
      <c r="TV128" s="47"/>
      <c r="TW128" s="47"/>
      <c r="TX128" s="47"/>
      <c r="TY128" s="47"/>
      <c r="TZ128" s="47"/>
      <c r="UA128" s="47"/>
      <c r="UB128" s="47"/>
      <c r="UC128" s="47"/>
      <c r="UD128" s="47"/>
      <c r="UE128" s="47"/>
      <c r="UF128" s="47"/>
      <c r="UG128" s="47"/>
      <c r="UH128" s="47"/>
      <c r="UI128" s="47"/>
      <c r="UJ128" s="47"/>
      <c r="UK128" s="47"/>
      <c r="UL128" s="47"/>
      <c r="UM128" s="47"/>
      <c r="UN128" s="47"/>
      <c r="UO128" s="47"/>
      <c r="UP128" s="47"/>
      <c r="UQ128" s="47"/>
      <c r="UR128" s="47"/>
      <c r="US128" s="47"/>
      <c r="UT128" s="47"/>
      <c r="UU128" s="47"/>
      <c r="UV128" s="47"/>
      <c r="UW128" s="47"/>
      <c r="UX128" s="47"/>
      <c r="UY128" s="47"/>
      <c r="UZ128" s="47"/>
      <c r="VA128" s="47"/>
      <c r="VB128" s="47"/>
      <c r="VC128" s="47"/>
      <c r="VD128" s="47"/>
      <c r="VE128" s="47"/>
      <c r="VF128" s="47"/>
      <c r="VG128" s="47"/>
      <c r="VH128" s="47"/>
      <c r="VI128" s="47"/>
      <c r="VJ128" s="47"/>
      <c r="VK128" s="47"/>
      <c r="VL128" s="47"/>
      <c r="VM128" s="47"/>
      <c r="VN128" s="47"/>
      <c r="VO128" s="47"/>
      <c r="VP128" s="47"/>
      <c r="VQ128" s="47"/>
      <c r="VR128" s="47"/>
      <c r="VS128" s="47"/>
      <c r="VT128" s="47"/>
      <c r="VU128" s="47"/>
      <c r="VV128" s="47"/>
      <c r="VW128" s="47"/>
      <c r="VX128" s="47"/>
      <c r="VY128" s="47"/>
      <c r="VZ128" s="47"/>
      <c r="WA128" s="47"/>
      <c r="WB128" s="47"/>
      <c r="WC128" s="47"/>
      <c r="WD128" s="47"/>
      <c r="WE128" s="47"/>
      <c r="WF128" s="47"/>
      <c r="WG128" s="47"/>
      <c r="WH128" s="47"/>
      <c r="WI128" s="47"/>
      <c r="WJ128" s="47"/>
      <c r="WK128" s="47"/>
      <c r="WL128" s="47"/>
      <c r="WM128" s="47"/>
      <c r="WN128" s="47"/>
      <c r="WO128" s="47"/>
      <c r="WP128" s="47"/>
      <c r="WQ128" s="47"/>
      <c r="WR128" s="47"/>
      <c r="WS128" s="47"/>
      <c r="WT128" s="47"/>
      <c r="WU128" s="47"/>
      <c r="WV128" s="47"/>
      <c r="WW128" s="47"/>
      <c r="WX128" s="47"/>
      <c r="WY128" s="47"/>
      <c r="WZ128" s="47"/>
      <c r="XA128" s="47"/>
      <c r="XB128" s="47"/>
      <c r="XC128" s="47"/>
      <c r="XD128" s="47"/>
      <c r="XE128" s="47"/>
      <c r="XF128" s="47"/>
      <c r="XG128" s="47"/>
      <c r="XH128" s="47"/>
      <c r="XI128" s="47"/>
      <c r="XJ128" s="47"/>
      <c r="XK128" s="47"/>
      <c r="XL128" s="47"/>
      <c r="XM128" s="47"/>
      <c r="XN128" s="47"/>
      <c r="XO128" s="47"/>
      <c r="XP128" s="47"/>
      <c r="XQ128" s="47"/>
      <c r="XR128" s="47"/>
      <c r="XS128" s="47"/>
      <c r="XT128" s="47"/>
      <c r="XU128" s="47"/>
      <c r="XV128" s="47"/>
      <c r="XW128" s="47"/>
      <c r="XX128" s="47"/>
      <c r="XY128" s="47"/>
      <c r="XZ128" s="47"/>
      <c r="YA128" s="47"/>
      <c r="YB128" s="47"/>
      <c r="YC128" s="47"/>
      <c r="YD128" s="47"/>
      <c r="YE128" s="47"/>
      <c r="YF128" s="47"/>
      <c r="YG128" s="47"/>
      <c r="YH128" s="47"/>
      <c r="YI128" s="47"/>
      <c r="YJ128" s="47"/>
      <c r="YK128" s="47"/>
      <c r="YL128" s="47"/>
      <c r="YM128" s="47"/>
      <c r="YN128" s="47"/>
      <c r="YO128" s="47"/>
      <c r="YP128" s="47"/>
      <c r="YQ128" s="47"/>
      <c r="YR128" s="47"/>
      <c r="YS128" s="47"/>
      <c r="YT128" s="47"/>
      <c r="YU128" s="47"/>
      <c r="YV128" s="47"/>
      <c r="YW128" s="47"/>
      <c r="YX128" s="47"/>
      <c r="YY128" s="47"/>
      <c r="YZ128" s="47"/>
      <c r="ZA128" s="47"/>
      <c r="ZB128" s="47"/>
      <c r="ZC128" s="47"/>
      <c r="ZD128" s="47"/>
      <c r="ZE128" s="47"/>
      <c r="ZF128" s="47"/>
      <c r="ZG128" s="47"/>
      <c r="ZH128" s="47"/>
      <c r="ZI128" s="47"/>
      <c r="ZJ128" s="47"/>
      <c r="ZK128" s="47"/>
      <c r="ZL128" s="47"/>
      <c r="ZM128" s="47"/>
      <c r="ZN128" s="47"/>
      <c r="ZO128" s="47"/>
      <c r="ZP128" s="47"/>
      <c r="ZQ128" s="47"/>
      <c r="ZR128" s="47"/>
      <c r="ZS128" s="47"/>
      <c r="ZT128" s="47"/>
      <c r="ZU128" s="47"/>
      <c r="ZV128" s="47"/>
      <c r="ZW128" s="47"/>
      <c r="ZX128" s="47"/>
      <c r="ZY128" s="47"/>
      <c r="ZZ128" s="47"/>
      <c r="AAA128" s="47"/>
      <c r="AAB128" s="47"/>
      <c r="AAC128" s="47"/>
      <c r="AAD128" s="47"/>
      <c r="AAE128" s="47"/>
      <c r="AAF128" s="47"/>
      <c r="AAG128" s="47"/>
      <c r="AAH128" s="47"/>
      <c r="AAI128" s="47"/>
      <c r="AAJ128" s="47"/>
      <c r="AAK128" s="47"/>
      <c r="AAL128" s="47"/>
      <c r="AAM128" s="47"/>
      <c r="AAN128" s="47"/>
      <c r="AAO128" s="47"/>
      <c r="AAP128" s="47"/>
      <c r="AAQ128" s="47"/>
      <c r="AAR128" s="47"/>
      <c r="AAS128" s="47"/>
      <c r="AAT128" s="47"/>
      <c r="AAU128" s="47"/>
      <c r="AAV128" s="47"/>
      <c r="AAW128" s="47"/>
      <c r="AAX128" s="47"/>
      <c r="AAY128" s="47"/>
      <c r="AAZ128" s="47"/>
      <c r="ABA128" s="47"/>
      <c r="ABB128" s="47"/>
      <c r="ABC128" s="47"/>
      <c r="ABD128" s="47"/>
      <c r="ABE128" s="47"/>
      <c r="ABF128" s="47"/>
      <c r="ABG128" s="47"/>
      <c r="ABH128" s="47"/>
      <c r="ABI128" s="47"/>
      <c r="ABJ128" s="47"/>
      <c r="ABK128" s="47"/>
      <c r="ABL128" s="47"/>
      <c r="ABM128" s="47"/>
      <c r="ABN128" s="47"/>
      <c r="ABO128" s="47"/>
      <c r="ABP128" s="47"/>
      <c r="ABQ128" s="47"/>
      <c r="ABR128" s="47"/>
      <c r="ABS128" s="47"/>
      <c r="ABT128" s="47"/>
      <c r="ABU128" s="47"/>
      <c r="ABV128" s="47"/>
      <c r="ABW128" s="47"/>
      <c r="ABX128" s="47"/>
      <c r="ABY128" s="47"/>
      <c r="ABZ128" s="47"/>
      <c r="ACA128" s="47"/>
      <c r="ACB128" s="47"/>
      <c r="ACC128" s="47"/>
      <c r="ACD128" s="47"/>
      <c r="ACE128" s="47"/>
      <c r="ACF128" s="47"/>
      <c r="ACG128" s="47"/>
      <c r="ACH128" s="47"/>
      <c r="ACI128" s="47"/>
      <c r="ACJ128" s="47"/>
      <c r="ACK128" s="47"/>
      <c r="ACL128" s="47"/>
      <c r="ACM128" s="47"/>
      <c r="ACN128" s="47"/>
      <c r="ACO128" s="47"/>
      <c r="ACP128" s="47"/>
      <c r="ACQ128" s="47"/>
      <c r="ACR128" s="47"/>
      <c r="ACS128" s="47"/>
      <c r="ACT128" s="47"/>
      <c r="ACU128" s="47"/>
      <c r="ACV128" s="47"/>
      <c r="ACW128" s="47"/>
      <c r="ACX128" s="47"/>
      <c r="ACY128" s="47"/>
      <c r="ACZ128" s="47"/>
      <c r="ADA128" s="47"/>
      <c r="ADB128" s="47"/>
      <c r="ADC128" s="47"/>
      <c r="ADD128" s="47"/>
      <c r="ADE128" s="47"/>
      <c r="ADF128" s="47"/>
      <c r="ADG128" s="47"/>
      <c r="ADH128" s="47"/>
      <c r="ADI128" s="47"/>
      <c r="ADJ128" s="47"/>
      <c r="ADK128" s="47"/>
      <c r="ADL128" s="47"/>
      <c r="ADM128" s="47"/>
      <c r="ADN128" s="47"/>
      <c r="ADO128" s="47"/>
      <c r="ADP128" s="47"/>
      <c r="ADQ128" s="47"/>
      <c r="ADR128" s="47"/>
      <c r="ADS128" s="47"/>
      <c r="ADT128" s="47"/>
      <c r="ADU128" s="47"/>
      <c r="ADV128" s="47"/>
      <c r="ADW128" s="47"/>
      <c r="ADX128" s="47"/>
      <c r="ADY128" s="47"/>
      <c r="ADZ128" s="47"/>
      <c r="AEA128" s="47"/>
      <c r="AEB128" s="47"/>
      <c r="AEC128" s="47"/>
      <c r="AED128" s="47"/>
      <c r="AEE128" s="47"/>
      <c r="AEF128" s="47"/>
      <c r="AEG128" s="47"/>
      <c r="AEH128" s="47"/>
      <c r="AEI128" s="47"/>
      <c r="AEJ128" s="47"/>
      <c r="AEK128" s="47"/>
      <c r="AEL128" s="47"/>
      <c r="AEM128" s="47"/>
      <c r="AEN128" s="47"/>
      <c r="AEO128" s="47"/>
      <c r="AEP128" s="47"/>
      <c r="AEQ128" s="47"/>
      <c r="AER128" s="47"/>
      <c r="AES128" s="47"/>
      <c r="AET128" s="47"/>
      <c r="AEU128" s="47"/>
      <c r="AEV128" s="47"/>
      <c r="AEW128" s="47"/>
      <c r="AEX128" s="47"/>
      <c r="AEY128" s="47"/>
      <c r="AEZ128" s="47"/>
      <c r="AFA128" s="47"/>
      <c r="AFB128" s="47"/>
      <c r="AFC128" s="47"/>
      <c r="AFD128" s="47"/>
      <c r="AFE128" s="47"/>
      <c r="AFF128" s="47"/>
      <c r="AFG128" s="47"/>
      <c r="AFH128" s="47"/>
      <c r="AFI128" s="47"/>
      <c r="AFJ128" s="47"/>
      <c r="AFK128" s="47"/>
      <c r="AFL128" s="47"/>
      <c r="AFM128" s="47"/>
      <c r="AFN128" s="47"/>
      <c r="AFO128" s="47"/>
      <c r="AFP128" s="47"/>
      <c r="AFQ128" s="47"/>
      <c r="AFR128" s="47"/>
      <c r="AFS128" s="47"/>
      <c r="AFT128" s="47"/>
      <c r="AFU128" s="47"/>
      <c r="AFV128" s="47"/>
      <c r="AFW128" s="47"/>
      <c r="AFX128" s="47"/>
      <c r="AFY128" s="47"/>
      <c r="AFZ128" s="47"/>
      <c r="AGA128" s="47"/>
      <c r="AGB128" s="47"/>
      <c r="AGC128" s="47"/>
      <c r="AGD128" s="47"/>
      <c r="AGE128" s="47"/>
      <c r="AGF128" s="47"/>
      <c r="AGG128" s="47"/>
      <c r="AGH128" s="47"/>
      <c r="AGI128" s="47"/>
      <c r="AGJ128" s="47"/>
      <c r="AGK128" s="47"/>
      <c r="AGL128" s="47"/>
      <c r="AGM128" s="47"/>
      <c r="AGN128" s="47"/>
      <c r="AGO128" s="47"/>
      <c r="AGP128" s="47"/>
      <c r="AGQ128" s="47"/>
      <c r="AGR128" s="47"/>
      <c r="AGS128" s="47"/>
      <c r="AGT128" s="47"/>
      <c r="AGU128" s="47"/>
      <c r="AGV128" s="47"/>
      <c r="AGW128" s="47"/>
      <c r="AGX128" s="47"/>
      <c r="AGY128" s="47"/>
      <c r="AGZ128" s="47"/>
      <c r="AHA128" s="47"/>
      <c r="AHB128" s="47"/>
      <c r="AHC128" s="47"/>
      <c r="AHD128" s="47"/>
      <c r="AHE128" s="47"/>
      <c r="AHF128" s="47"/>
      <c r="AHG128" s="47"/>
      <c r="AHH128" s="47"/>
      <c r="AHI128" s="47"/>
      <c r="AHJ128" s="47"/>
      <c r="AHK128" s="47"/>
      <c r="AHL128" s="47"/>
      <c r="AHM128" s="47"/>
      <c r="AHN128" s="47"/>
      <c r="AHO128" s="47"/>
      <c r="AHP128" s="47"/>
      <c r="AHQ128" s="47"/>
      <c r="AHR128" s="47"/>
      <c r="AHS128" s="47"/>
      <c r="AHT128" s="47"/>
      <c r="AHU128" s="47"/>
      <c r="AHV128" s="47"/>
      <c r="AHW128" s="47"/>
      <c r="AHX128" s="47"/>
      <c r="AHY128" s="47"/>
      <c r="AHZ128" s="47"/>
      <c r="AIA128" s="47"/>
      <c r="AIB128" s="47"/>
      <c r="AIC128" s="47"/>
      <c r="AID128" s="47"/>
      <c r="AIE128" s="47"/>
      <c r="AIF128" s="47"/>
      <c r="AIG128" s="47"/>
      <c r="AIH128" s="47"/>
      <c r="AII128" s="47"/>
      <c r="AIJ128" s="47"/>
      <c r="AIK128" s="47"/>
      <c r="AIL128" s="47"/>
      <c r="AIM128" s="47"/>
      <c r="AIN128" s="47"/>
      <c r="AIO128" s="47"/>
      <c r="AIP128" s="47"/>
      <c r="AIQ128" s="47"/>
      <c r="AIR128" s="47"/>
      <c r="AIS128" s="47"/>
      <c r="AIT128" s="47"/>
      <c r="AIU128" s="47"/>
      <c r="AIV128" s="47"/>
      <c r="AIW128" s="47"/>
      <c r="AIX128" s="47"/>
      <c r="AIY128" s="47"/>
      <c r="AIZ128" s="47"/>
      <c r="AJA128" s="47"/>
      <c r="AJB128" s="47"/>
      <c r="AJC128" s="47"/>
      <c r="AJD128" s="47"/>
      <c r="AJE128" s="47"/>
      <c r="AJF128" s="47"/>
      <c r="AJG128" s="47"/>
      <c r="AJH128" s="47"/>
      <c r="AJI128" s="47"/>
      <c r="AJJ128" s="47"/>
      <c r="AJK128" s="47"/>
      <c r="AJL128" s="47"/>
      <c r="AJM128" s="47"/>
      <c r="AJN128" s="47"/>
      <c r="AJO128" s="47"/>
      <c r="AJP128" s="47"/>
      <c r="AJQ128" s="47"/>
      <c r="AJR128" s="47"/>
      <c r="AJS128" s="47"/>
      <c r="AJT128" s="47"/>
      <c r="AJU128" s="47"/>
      <c r="AJV128" s="47"/>
      <c r="AJW128" s="47"/>
      <c r="AJX128" s="47"/>
      <c r="AJY128" s="47"/>
      <c r="AJZ128" s="47"/>
      <c r="AKA128" s="47"/>
      <c r="AKB128" s="47"/>
      <c r="AKC128" s="47"/>
      <c r="AKD128" s="47"/>
      <c r="AKE128" s="47"/>
      <c r="AKF128" s="47"/>
      <c r="AKG128" s="47"/>
      <c r="AKH128" s="47"/>
      <c r="AKI128" s="47"/>
      <c r="AKJ128" s="47"/>
      <c r="AKK128" s="47"/>
      <c r="AKL128" s="47"/>
      <c r="AKM128" s="47"/>
      <c r="AKN128" s="47"/>
      <c r="AKO128" s="47"/>
      <c r="AKP128" s="47"/>
      <c r="AKQ128" s="47"/>
      <c r="AKR128" s="47"/>
      <c r="AKS128" s="47"/>
      <c r="AKT128" s="47"/>
      <c r="AKU128" s="47"/>
      <c r="AKV128" s="47"/>
      <c r="AKW128" s="47"/>
      <c r="AKX128" s="47"/>
      <c r="AKY128" s="47"/>
      <c r="AKZ128" s="47"/>
      <c r="ALA128" s="47"/>
      <c r="ALB128" s="47"/>
      <c r="ALC128" s="47"/>
      <c r="ALD128" s="47"/>
      <c r="ALE128" s="47"/>
      <c r="ALF128" s="47"/>
      <c r="ALG128" s="47"/>
      <c r="ALH128" s="47"/>
      <c r="ALI128" s="47"/>
      <c r="ALJ128" s="47"/>
      <c r="ALK128" s="47"/>
      <c r="ALL128" s="47"/>
      <c r="ALM128" s="47"/>
      <c r="ALN128" s="47"/>
      <c r="ALO128" s="47"/>
      <c r="ALP128" s="47"/>
      <c r="ALQ128" s="47"/>
      <c r="ALR128" s="47"/>
      <c r="ALS128" s="47"/>
      <c r="ALT128" s="47"/>
      <c r="ALU128" s="47"/>
      <c r="ALV128" s="47"/>
      <c r="ALW128" s="47"/>
      <c r="ALX128" s="47"/>
      <c r="ALY128" s="47"/>
      <c r="ALZ128" s="47"/>
      <c r="AMA128" s="47"/>
      <c r="AMB128" s="47"/>
      <c r="AMC128" s="47"/>
      <c r="AMD128" s="47"/>
      <c r="AME128" s="47"/>
      <c r="AMF128" s="47"/>
      <c r="AMG128" s="47"/>
      <c r="AMH128" s="47"/>
      <c r="AMI128" s="47"/>
      <c r="AMJ128" s="47"/>
    </row>
    <row r="129" s="4" customFormat="1" ht="23" customHeight="1" spans="1:1024">
      <c r="A129" s="48" t="s">
        <v>29</v>
      </c>
      <c r="B129" s="49" t="s">
        <v>587</v>
      </c>
      <c r="C129" s="49" t="s">
        <v>224</v>
      </c>
      <c r="D129" s="49" t="s">
        <v>588</v>
      </c>
      <c r="E129" s="49" t="s">
        <v>589</v>
      </c>
      <c r="F129" s="21" t="s">
        <v>34</v>
      </c>
      <c r="G129" s="49" t="s">
        <v>217</v>
      </c>
      <c r="H129" s="52"/>
      <c r="I129" s="49" t="s">
        <v>590</v>
      </c>
      <c r="J129" s="53">
        <v>0</v>
      </c>
      <c r="K129" s="51">
        <v>45000</v>
      </c>
      <c r="L129" s="53">
        <v>0</v>
      </c>
      <c r="M129" s="32">
        <f t="shared" si="4"/>
        <v>45000</v>
      </c>
      <c r="N129" s="54">
        <v>1</v>
      </c>
      <c r="O129" s="55"/>
      <c r="P129" s="56"/>
      <c r="Q129" s="54"/>
      <c r="R129" s="54"/>
      <c r="S129" s="54"/>
      <c r="T129" s="54"/>
      <c r="U129" s="54"/>
      <c r="V129" s="54"/>
      <c r="W129" s="54"/>
      <c r="X129" s="54"/>
      <c r="Y129" s="58"/>
      <c r="Z129" s="55"/>
      <c r="AA129" s="55"/>
      <c r="AB129" s="56"/>
      <c r="AC129" s="56"/>
      <c r="AD129" s="56"/>
      <c r="AE129" s="54"/>
      <c r="AF129" s="54"/>
      <c r="AG129" s="59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  <c r="JP129" s="47"/>
      <c r="JQ129" s="47"/>
      <c r="JR129" s="47"/>
      <c r="JS129" s="47"/>
      <c r="JT129" s="47"/>
      <c r="JU129" s="47"/>
      <c r="JV129" s="47"/>
      <c r="JW129" s="47"/>
      <c r="JX129" s="47"/>
      <c r="JY129" s="47"/>
      <c r="JZ129" s="47"/>
      <c r="KA129" s="47"/>
      <c r="KB129" s="47"/>
      <c r="KC129" s="47"/>
      <c r="KD129" s="47"/>
      <c r="KE129" s="47"/>
      <c r="KF129" s="47"/>
      <c r="KG129" s="47"/>
      <c r="KH129" s="47"/>
      <c r="KI129" s="47"/>
      <c r="KJ129" s="47"/>
      <c r="KK129" s="47"/>
      <c r="KL129" s="47"/>
      <c r="KM129" s="47"/>
      <c r="KN129" s="47"/>
      <c r="KO129" s="47"/>
      <c r="KP129" s="47"/>
      <c r="KQ129" s="47"/>
      <c r="KR129" s="47"/>
      <c r="KS129" s="47"/>
      <c r="KT129" s="47"/>
      <c r="KU129" s="47"/>
      <c r="KV129" s="47"/>
      <c r="KW129" s="47"/>
      <c r="KX129" s="47"/>
      <c r="KY129" s="47"/>
      <c r="KZ129" s="47"/>
      <c r="LA129" s="47"/>
      <c r="LB129" s="47"/>
      <c r="LC129" s="47"/>
      <c r="LD129" s="47"/>
      <c r="LE129" s="47"/>
      <c r="LF129" s="47"/>
      <c r="LG129" s="47"/>
      <c r="LH129" s="47"/>
      <c r="LI129" s="47"/>
      <c r="LJ129" s="47"/>
      <c r="LK129" s="47"/>
      <c r="LL129" s="47"/>
      <c r="LM129" s="47"/>
      <c r="LN129" s="47"/>
      <c r="LO129" s="47"/>
      <c r="LP129" s="47"/>
      <c r="LQ129" s="47"/>
      <c r="LR129" s="47"/>
      <c r="LS129" s="47"/>
      <c r="LT129" s="47"/>
      <c r="LU129" s="47"/>
      <c r="LV129" s="47"/>
      <c r="LW129" s="47"/>
      <c r="LX129" s="47"/>
      <c r="LY129" s="47"/>
      <c r="LZ129" s="47"/>
      <c r="MA129" s="47"/>
      <c r="MB129" s="47"/>
      <c r="MC129" s="47"/>
      <c r="MD129" s="47"/>
      <c r="ME129" s="47"/>
      <c r="MF129" s="47"/>
      <c r="MG129" s="47"/>
      <c r="MH129" s="47"/>
      <c r="MI129" s="47"/>
      <c r="MJ129" s="47"/>
      <c r="MK129" s="47"/>
      <c r="ML129" s="47"/>
      <c r="MM129" s="47"/>
      <c r="MN129" s="47"/>
      <c r="MO129" s="47"/>
      <c r="MP129" s="47"/>
      <c r="MQ129" s="47"/>
      <c r="MR129" s="47"/>
      <c r="MS129" s="47"/>
      <c r="MT129" s="47"/>
      <c r="MU129" s="47"/>
      <c r="MV129" s="47"/>
      <c r="MW129" s="47"/>
      <c r="MX129" s="47"/>
      <c r="MY129" s="47"/>
      <c r="MZ129" s="47"/>
      <c r="NA129" s="47"/>
      <c r="NB129" s="47"/>
      <c r="NC129" s="47"/>
      <c r="ND129" s="47"/>
      <c r="NE129" s="47"/>
      <c r="NF129" s="47"/>
      <c r="NG129" s="47"/>
      <c r="NH129" s="47"/>
      <c r="NI129" s="47"/>
      <c r="NJ129" s="47"/>
      <c r="NK129" s="47"/>
      <c r="NL129" s="47"/>
      <c r="NM129" s="47"/>
      <c r="NN129" s="47"/>
      <c r="NO129" s="47"/>
      <c r="NP129" s="47"/>
      <c r="NQ129" s="47"/>
      <c r="NR129" s="47"/>
      <c r="NS129" s="47"/>
      <c r="NT129" s="47"/>
      <c r="NU129" s="47"/>
      <c r="NV129" s="47"/>
      <c r="NW129" s="47"/>
      <c r="NX129" s="47"/>
      <c r="NY129" s="47"/>
      <c r="NZ129" s="47"/>
      <c r="OA129" s="47"/>
      <c r="OB129" s="47"/>
      <c r="OC129" s="47"/>
      <c r="OD129" s="47"/>
      <c r="OE129" s="47"/>
      <c r="OF129" s="47"/>
      <c r="OG129" s="47"/>
      <c r="OH129" s="47"/>
      <c r="OI129" s="47"/>
      <c r="OJ129" s="47"/>
      <c r="OK129" s="47"/>
      <c r="OL129" s="47"/>
      <c r="OM129" s="47"/>
      <c r="ON129" s="47"/>
      <c r="OO129" s="47"/>
      <c r="OP129" s="47"/>
      <c r="OQ129" s="47"/>
      <c r="OR129" s="47"/>
      <c r="OS129" s="47"/>
      <c r="OT129" s="47"/>
      <c r="OU129" s="47"/>
      <c r="OV129" s="47"/>
      <c r="OW129" s="47"/>
      <c r="OX129" s="47"/>
      <c r="OY129" s="47"/>
      <c r="OZ129" s="47"/>
      <c r="PA129" s="47"/>
      <c r="PB129" s="47"/>
      <c r="PC129" s="47"/>
      <c r="PD129" s="47"/>
      <c r="PE129" s="47"/>
      <c r="PF129" s="47"/>
      <c r="PG129" s="47"/>
      <c r="PH129" s="47"/>
      <c r="PI129" s="47"/>
      <c r="PJ129" s="47"/>
      <c r="PK129" s="47"/>
      <c r="PL129" s="47"/>
      <c r="PM129" s="47"/>
      <c r="PN129" s="47"/>
      <c r="PO129" s="47"/>
      <c r="PP129" s="47"/>
      <c r="PQ129" s="47"/>
      <c r="PR129" s="47"/>
      <c r="PS129" s="47"/>
      <c r="PT129" s="47"/>
      <c r="PU129" s="47"/>
      <c r="PV129" s="47"/>
      <c r="PW129" s="47"/>
      <c r="PX129" s="47"/>
      <c r="PY129" s="47"/>
      <c r="PZ129" s="47"/>
      <c r="QA129" s="47"/>
      <c r="QB129" s="47"/>
      <c r="QC129" s="47"/>
      <c r="QD129" s="47"/>
      <c r="QE129" s="47"/>
      <c r="QF129" s="47"/>
      <c r="QG129" s="47"/>
      <c r="QH129" s="47"/>
      <c r="QI129" s="47"/>
      <c r="QJ129" s="47"/>
      <c r="QK129" s="47"/>
      <c r="QL129" s="47"/>
      <c r="QM129" s="47"/>
      <c r="QN129" s="47"/>
      <c r="QO129" s="47"/>
      <c r="QP129" s="47"/>
      <c r="QQ129" s="47"/>
      <c r="QR129" s="47"/>
      <c r="QS129" s="47"/>
      <c r="QT129" s="47"/>
      <c r="QU129" s="47"/>
      <c r="QV129" s="47"/>
      <c r="QW129" s="47"/>
      <c r="QX129" s="47"/>
      <c r="QY129" s="47"/>
      <c r="QZ129" s="47"/>
      <c r="RA129" s="47"/>
      <c r="RB129" s="47"/>
      <c r="RC129" s="47"/>
      <c r="RD129" s="47"/>
      <c r="RE129" s="47"/>
      <c r="RF129" s="47"/>
      <c r="RG129" s="47"/>
      <c r="RH129" s="47"/>
      <c r="RI129" s="47"/>
      <c r="RJ129" s="47"/>
      <c r="RK129" s="47"/>
      <c r="RL129" s="47"/>
      <c r="RM129" s="47"/>
      <c r="RN129" s="47"/>
      <c r="RO129" s="47"/>
      <c r="RP129" s="47"/>
      <c r="RQ129" s="47"/>
      <c r="RR129" s="47"/>
      <c r="RS129" s="47"/>
      <c r="RT129" s="47"/>
      <c r="RU129" s="47"/>
      <c r="RV129" s="47"/>
      <c r="RW129" s="47"/>
      <c r="RX129" s="47"/>
      <c r="RY129" s="47"/>
      <c r="RZ129" s="47"/>
      <c r="SA129" s="47"/>
      <c r="SB129" s="47"/>
      <c r="SC129" s="47"/>
      <c r="SD129" s="47"/>
      <c r="SE129" s="47"/>
      <c r="SF129" s="47"/>
      <c r="SG129" s="47"/>
      <c r="SH129" s="47"/>
      <c r="SI129" s="47"/>
      <c r="SJ129" s="47"/>
      <c r="SK129" s="47"/>
      <c r="SL129" s="47"/>
      <c r="SM129" s="47"/>
      <c r="SN129" s="47"/>
      <c r="SO129" s="47"/>
      <c r="SP129" s="47"/>
      <c r="SQ129" s="47"/>
      <c r="SR129" s="47"/>
      <c r="SS129" s="47"/>
      <c r="ST129" s="47"/>
      <c r="SU129" s="47"/>
      <c r="SV129" s="47"/>
      <c r="SW129" s="47"/>
      <c r="SX129" s="47"/>
      <c r="SY129" s="47"/>
      <c r="SZ129" s="47"/>
      <c r="TA129" s="47"/>
      <c r="TB129" s="47"/>
      <c r="TC129" s="47"/>
      <c r="TD129" s="47"/>
      <c r="TE129" s="47"/>
      <c r="TF129" s="47"/>
      <c r="TG129" s="47"/>
      <c r="TH129" s="47"/>
      <c r="TI129" s="47"/>
      <c r="TJ129" s="47"/>
      <c r="TK129" s="47"/>
      <c r="TL129" s="47"/>
      <c r="TM129" s="47"/>
      <c r="TN129" s="47"/>
      <c r="TO129" s="47"/>
      <c r="TP129" s="47"/>
      <c r="TQ129" s="47"/>
      <c r="TR129" s="47"/>
      <c r="TS129" s="47"/>
      <c r="TT129" s="47"/>
      <c r="TU129" s="47"/>
      <c r="TV129" s="47"/>
      <c r="TW129" s="47"/>
      <c r="TX129" s="47"/>
      <c r="TY129" s="47"/>
      <c r="TZ129" s="47"/>
      <c r="UA129" s="47"/>
      <c r="UB129" s="47"/>
      <c r="UC129" s="47"/>
      <c r="UD129" s="47"/>
      <c r="UE129" s="47"/>
      <c r="UF129" s="47"/>
      <c r="UG129" s="47"/>
      <c r="UH129" s="47"/>
      <c r="UI129" s="47"/>
      <c r="UJ129" s="47"/>
      <c r="UK129" s="47"/>
      <c r="UL129" s="47"/>
      <c r="UM129" s="47"/>
      <c r="UN129" s="47"/>
      <c r="UO129" s="47"/>
      <c r="UP129" s="47"/>
      <c r="UQ129" s="47"/>
      <c r="UR129" s="47"/>
      <c r="US129" s="47"/>
      <c r="UT129" s="47"/>
      <c r="UU129" s="47"/>
      <c r="UV129" s="47"/>
      <c r="UW129" s="47"/>
      <c r="UX129" s="47"/>
      <c r="UY129" s="47"/>
      <c r="UZ129" s="47"/>
      <c r="VA129" s="47"/>
      <c r="VB129" s="47"/>
      <c r="VC129" s="47"/>
      <c r="VD129" s="47"/>
      <c r="VE129" s="47"/>
      <c r="VF129" s="47"/>
      <c r="VG129" s="47"/>
      <c r="VH129" s="47"/>
      <c r="VI129" s="47"/>
      <c r="VJ129" s="47"/>
      <c r="VK129" s="47"/>
      <c r="VL129" s="47"/>
      <c r="VM129" s="47"/>
      <c r="VN129" s="47"/>
      <c r="VO129" s="47"/>
      <c r="VP129" s="47"/>
      <c r="VQ129" s="47"/>
      <c r="VR129" s="47"/>
      <c r="VS129" s="47"/>
      <c r="VT129" s="47"/>
      <c r="VU129" s="47"/>
      <c r="VV129" s="47"/>
      <c r="VW129" s="47"/>
      <c r="VX129" s="47"/>
      <c r="VY129" s="47"/>
      <c r="VZ129" s="47"/>
      <c r="WA129" s="47"/>
      <c r="WB129" s="47"/>
      <c r="WC129" s="47"/>
      <c r="WD129" s="47"/>
      <c r="WE129" s="47"/>
      <c r="WF129" s="47"/>
      <c r="WG129" s="47"/>
      <c r="WH129" s="47"/>
      <c r="WI129" s="47"/>
      <c r="WJ129" s="47"/>
      <c r="WK129" s="47"/>
      <c r="WL129" s="47"/>
      <c r="WM129" s="47"/>
      <c r="WN129" s="47"/>
      <c r="WO129" s="47"/>
      <c r="WP129" s="47"/>
      <c r="WQ129" s="47"/>
      <c r="WR129" s="47"/>
      <c r="WS129" s="47"/>
      <c r="WT129" s="47"/>
      <c r="WU129" s="47"/>
      <c r="WV129" s="47"/>
      <c r="WW129" s="47"/>
      <c r="WX129" s="47"/>
      <c r="WY129" s="47"/>
      <c r="WZ129" s="47"/>
      <c r="XA129" s="47"/>
      <c r="XB129" s="47"/>
      <c r="XC129" s="47"/>
      <c r="XD129" s="47"/>
      <c r="XE129" s="47"/>
      <c r="XF129" s="47"/>
      <c r="XG129" s="47"/>
      <c r="XH129" s="47"/>
      <c r="XI129" s="47"/>
      <c r="XJ129" s="47"/>
      <c r="XK129" s="47"/>
      <c r="XL129" s="47"/>
      <c r="XM129" s="47"/>
      <c r="XN129" s="47"/>
      <c r="XO129" s="47"/>
      <c r="XP129" s="47"/>
      <c r="XQ129" s="47"/>
      <c r="XR129" s="47"/>
      <c r="XS129" s="47"/>
      <c r="XT129" s="47"/>
      <c r="XU129" s="47"/>
      <c r="XV129" s="47"/>
      <c r="XW129" s="47"/>
      <c r="XX129" s="47"/>
      <c r="XY129" s="47"/>
      <c r="XZ129" s="47"/>
      <c r="YA129" s="47"/>
      <c r="YB129" s="47"/>
      <c r="YC129" s="47"/>
      <c r="YD129" s="47"/>
      <c r="YE129" s="47"/>
      <c r="YF129" s="47"/>
      <c r="YG129" s="47"/>
      <c r="YH129" s="47"/>
      <c r="YI129" s="47"/>
      <c r="YJ129" s="47"/>
      <c r="YK129" s="47"/>
      <c r="YL129" s="47"/>
      <c r="YM129" s="47"/>
      <c r="YN129" s="47"/>
      <c r="YO129" s="47"/>
      <c r="YP129" s="47"/>
      <c r="YQ129" s="47"/>
      <c r="YR129" s="47"/>
      <c r="YS129" s="47"/>
      <c r="YT129" s="47"/>
      <c r="YU129" s="47"/>
      <c r="YV129" s="47"/>
      <c r="YW129" s="47"/>
      <c r="YX129" s="47"/>
      <c r="YY129" s="47"/>
      <c r="YZ129" s="47"/>
      <c r="ZA129" s="47"/>
      <c r="ZB129" s="47"/>
      <c r="ZC129" s="47"/>
      <c r="ZD129" s="47"/>
      <c r="ZE129" s="47"/>
      <c r="ZF129" s="47"/>
      <c r="ZG129" s="47"/>
      <c r="ZH129" s="47"/>
      <c r="ZI129" s="47"/>
      <c r="ZJ129" s="47"/>
      <c r="ZK129" s="47"/>
      <c r="ZL129" s="47"/>
      <c r="ZM129" s="47"/>
      <c r="ZN129" s="47"/>
      <c r="ZO129" s="47"/>
      <c r="ZP129" s="47"/>
      <c r="ZQ129" s="47"/>
      <c r="ZR129" s="47"/>
      <c r="ZS129" s="47"/>
      <c r="ZT129" s="47"/>
      <c r="ZU129" s="47"/>
      <c r="ZV129" s="47"/>
      <c r="ZW129" s="47"/>
      <c r="ZX129" s="47"/>
      <c r="ZY129" s="47"/>
      <c r="ZZ129" s="47"/>
      <c r="AAA129" s="47"/>
      <c r="AAB129" s="47"/>
      <c r="AAC129" s="47"/>
      <c r="AAD129" s="47"/>
      <c r="AAE129" s="47"/>
      <c r="AAF129" s="47"/>
      <c r="AAG129" s="47"/>
      <c r="AAH129" s="47"/>
      <c r="AAI129" s="47"/>
      <c r="AAJ129" s="47"/>
      <c r="AAK129" s="47"/>
      <c r="AAL129" s="47"/>
      <c r="AAM129" s="47"/>
      <c r="AAN129" s="47"/>
      <c r="AAO129" s="47"/>
      <c r="AAP129" s="47"/>
      <c r="AAQ129" s="47"/>
      <c r="AAR129" s="47"/>
      <c r="AAS129" s="47"/>
      <c r="AAT129" s="47"/>
      <c r="AAU129" s="47"/>
      <c r="AAV129" s="47"/>
      <c r="AAW129" s="47"/>
      <c r="AAX129" s="47"/>
      <c r="AAY129" s="47"/>
      <c r="AAZ129" s="47"/>
      <c r="ABA129" s="47"/>
      <c r="ABB129" s="47"/>
      <c r="ABC129" s="47"/>
      <c r="ABD129" s="47"/>
      <c r="ABE129" s="47"/>
      <c r="ABF129" s="47"/>
      <c r="ABG129" s="47"/>
      <c r="ABH129" s="47"/>
      <c r="ABI129" s="47"/>
      <c r="ABJ129" s="47"/>
      <c r="ABK129" s="47"/>
      <c r="ABL129" s="47"/>
      <c r="ABM129" s="47"/>
      <c r="ABN129" s="47"/>
      <c r="ABO129" s="47"/>
      <c r="ABP129" s="47"/>
      <c r="ABQ129" s="47"/>
      <c r="ABR129" s="47"/>
      <c r="ABS129" s="47"/>
      <c r="ABT129" s="47"/>
      <c r="ABU129" s="47"/>
      <c r="ABV129" s="47"/>
      <c r="ABW129" s="47"/>
      <c r="ABX129" s="47"/>
      <c r="ABY129" s="47"/>
      <c r="ABZ129" s="47"/>
      <c r="ACA129" s="47"/>
      <c r="ACB129" s="47"/>
      <c r="ACC129" s="47"/>
      <c r="ACD129" s="47"/>
      <c r="ACE129" s="47"/>
      <c r="ACF129" s="47"/>
      <c r="ACG129" s="47"/>
      <c r="ACH129" s="47"/>
      <c r="ACI129" s="47"/>
      <c r="ACJ129" s="47"/>
      <c r="ACK129" s="47"/>
      <c r="ACL129" s="47"/>
      <c r="ACM129" s="47"/>
      <c r="ACN129" s="47"/>
      <c r="ACO129" s="47"/>
      <c r="ACP129" s="47"/>
      <c r="ACQ129" s="47"/>
      <c r="ACR129" s="47"/>
      <c r="ACS129" s="47"/>
      <c r="ACT129" s="47"/>
      <c r="ACU129" s="47"/>
      <c r="ACV129" s="47"/>
      <c r="ACW129" s="47"/>
      <c r="ACX129" s="47"/>
      <c r="ACY129" s="47"/>
      <c r="ACZ129" s="47"/>
      <c r="ADA129" s="47"/>
      <c r="ADB129" s="47"/>
      <c r="ADC129" s="47"/>
      <c r="ADD129" s="47"/>
      <c r="ADE129" s="47"/>
      <c r="ADF129" s="47"/>
      <c r="ADG129" s="47"/>
      <c r="ADH129" s="47"/>
      <c r="ADI129" s="47"/>
      <c r="ADJ129" s="47"/>
      <c r="ADK129" s="47"/>
      <c r="ADL129" s="47"/>
      <c r="ADM129" s="47"/>
      <c r="ADN129" s="47"/>
      <c r="ADO129" s="47"/>
      <c r="ADP129" s="47"/>
      <c r="ADQ129" s="47"/>
      <c r="ADR129" s="47"/>
      <c r="ADS129" s="47"/>
      <c r="ADT129" s="47"/>
      <c r="ADU129" s="47"/>
      <c r="ADV129" s="47"/>
      <c r="ADW129" s="47"/>
      <c r="ADX129" s="47"/>
      <c r="ADY129" s="47"/>
      <c r="ADZ129" s="47"/>
      <c r="AEA129" s="47"/>
      <c r="AEB129" s="47"/>
      <c r="AEC129" s="47"/>
      <c r="AED129" s="47"/>
      <c r="AEE129" s="47"/>
      <c r="AEF129" s="47"/>
      <c r="AEG129" s="47"/>
      <c r="AEH129" s="47"/>
      <c r="AEI129" s="47"/>
      <c r="AEJ129" s="47"/>
      <c r="AEK129" s="47"/>
      <c r="AEL129" s="47"/>
      <c r="AEM129" s="47"/>
      <c r="AEN129" s="47"/>
      <c r="AEO129" s="47"/>
      <c r="AEP129" s="47"/>
      <c r="AEQ129" s="47"/>
      <c r="AER129" s="47"/>
      <c r="AES129" s="47"/>
      <c r="AET129" s="47"/>
      <c r="AEU129" s="47"/>
      <c r="AEV129" s="47"/>
      <c r="AEW129" s="47"/>
      <c r="AEX129" s="47"/>
      <c r="AEY129" s="47"/>
      <c r="AEZ129" s="47"/>
      <c r="AFA129" s="47"/>
      <c r="AFB129" s="47"/>
      <c r="AFC129" s="47"/>
      <c r="AFD129" s="47"/>
      <c r="AFE129" s="47"/>
      <c r="AFF129" s="47"/>
      <c r="AFG129" s="47"/>
      <c r="AFH129" s="47"/>
      <c r="AFI129" s="47"/>
      <c r="AFJ129" s="47"/>
      <c r="AFK129" s="47"/>
      <c r="AFL129" s="47"/>
      <c r="AFM129" s="47"/>
      <c r="AFN129" s="47"/>
      <c r="AFO129" s="47"/>
      <c r="AFP129" s="47"/>
      <c r="AFQ129" s="47"/>
      <c r="AFR129" s="47"/>
      <c r="AFS129" s="47"/>
      <c r="AFT129" s="47"/>
      <c r="AFU129" s="47"/>
      <c r="AFV129" s="47"/>
      <c r="AFW129" s="47"/>
      <c r="AFX129" s="47"/>
      <c r="AFY129" s="47"/>
      <c r="AFZ129" s="47"/>
      <c r="AGA129" s="47"/>
      <c r="AGB129" s="47"/>
      <c r="AGC129" s="47"/>
      <c r="AGD129" s="47"/>
      <c r="AGE129" s="47"/>
      <c r="AGF129" s="47"/>
      <c r="AGG129" s="47"/>
      <c r="AGH129" s="47"/>
      <c r="AGI129" s="47"/>
      <c r="AGJ129" s="47"/>
      <c r="AGK129" s="47"/>
      <c r="AGL129" s="47"/>
      <c r="AGM129" s="47"/>
      <c r="AGN129" s="47"/>
      <c r="AGO129" s="47"/>
      <c r="AGP129" s="47"/>
      <c r="AGQ129" s="47"/>
      <c r="AGR129" s="47"/>
      <c r="AGS129" s="47"/>
      <c r="AGT129" s="47"/>
      <c r="AGU129" s="47"/>
      <c r="AGV129" s="47"/>
      <c r="AGW129" s="47"/>
      <c r="AGX129" s="47"/>
      <c r="AGY129" s="47"/>
      <c r="AGZ129" s="47"/>
      <c r="AHA129" s="47"/>
      <c r="AHB129" s="47"/>
      <c r="AHC129" s="47"/>
      <c r="AHD129" s="47"/>
      <c r="AHE129" s="47"/>
      <c r="AHF129" s="47"/>
      <c r="AHG129" s="47"/>
      <c r="AHH129" s="47"/>
      <c r="AHI129" s="47"/>
      <c r="AHJ129" s="47"/>
      <c r="AHK129" s="47"/>
      <c r="AHL129" s="47"/>
      <c r="AHM129" s="47"/>
      <c r="AHN129" s="47"/>
      <c r="AHO129" s="47"/>
      <c r="AHP129" s="47"/>
      <c r="AHQ129" s="47"/>
      <c r="AHR129" s="47"/>
      <c r="AHS129" s="47"/>
      <c r="AHT129" s="47"/>
      <c r="AHU129" s="47"/>
      <c r="AHV129" s="47"/>
      <c r="AHW129" s="47"/>
      <c r="AHX129" s="47"/>
      <c r="AHY129" s="47"/>
      <c r="AHZ129" s="47"/>
      <c r="AIA129" s="47"/>
      <c r="AIB129" s="47"/>
      <c r="AIC129" s="47"/>
      <c r="AID129" s="47"/>
      <c r="AIE129" s="47"/>
      <c r="AIF129" s="47"/>
      <c r="AIG129" s="47"/>
      <c r="AIH129" s="47"/>
      <c r="AII129" s="47"/>
      <c r="AIJ129" s="47"/>
      <c r="AIK129" s="47"/>
      <c r="AIL129" s="47"/>
      <c r="AIM129" s="47"/>
      <c r="AIN129" s="47"/>
      <c r="AIO129" s="47"/>
      <c r="AIP129" s="47"/>
      <c r="AIQ129" s="47"/>
      <c r="AIR129" s="47"/>
      <c r="AIS129" s="47"/>
      <c r="AIT129" s="47"/>
      <c r="AIU129" s="47"/>
      <c r="AIV129" s="47"/>
      <c r="AIW129" s="47"/>
      <c r="AIX129" s="47"/>
      <c r="AIY129" s="47"/>
      <c r="AIZ129" s="47"/>
      <c r="AJA129" s="47"/>
      <c r="AJB129" s="47"/>
      <c r="AJC129" s="47"/>
      <c r="AJD129" s="47"/>
      <c r="AJE129" s="47"/>
      <c r="AJF129" s="47"/>
      <c r="AJG129" s="47"/>
      <c r="AJH129" s="47"/>
      <c r="AJI129" s="47"/>
      <c r="AJJ129" s="47"/>
      <c r="AJK129" s="47"/>
      <c r="AJL129" s="47"/>
      <c r="AJM129" s="47"/>
      <c r="AJN129" s="47"/>
      <c r="AJO129" s="47"/>
      <c r="AJP129" s="47"/>
      <c r="AJQ129" s="47"/>
      <c r="AJR129" s="47"/>
      <c r="AJS129" s="47"/>
      <c r="AJT129" s="47"/>
      <c r="AJU129" s="47"/>
      <c r="AJV129" s="47"/>
      <c r="AJW129" s="47"/>
      <c r="AJX129" s="47"/>
      <c r="AJY129" s="47"/>
      <c r="AJZ129" s="47"/>
      <c r="AKA129" s="47"/>
      <c r="AKB129" s="47"/>
      <c r="AKC129" s="47"/>
      <c r="AKD129" s="47"/>
      <c r="AKE129" s="47"/>
      <c r="AKF129" s="47"/>
      <c r="AKG129" s="47"/>
      <c r="AKH129" s="47"/>
      <c r="AKI129" s="47"/>
      <c r="AKJ129" s="47"/>
      <c r="AKK129" s="47"/>
      <c r="AKL129" s="47"/>
      <c r="AKM129" s="47"/>
      <c r="AKN129" s="47"/>
      <c r="AKO129" s="47"/>
      <c r="AKP129" s="47"/>
      <c r="AKQ129" s="47"/>
      <c r="AKR129" s="47"/>
      <c r="AKS129" s="47"/>
      <c r="AKT129" s="47"/>
      <c r="AKU129" s="47"/>
      <c r="AKV129" s="47"/>
      <c r="AKW129" s="47"/>
      <c r="AKX129" s="47"/>
      <c r="AKY129" s="47"/>
      <c r="AKZ129" s="47"/>
      <c r="ALA129" s="47"/>
      <c r="ALB129" s="47"/>
      <c r="ALC129" s="47"/>
      <c r="ALD129" s="47"/>
      <c r="ALE129" s="47"/>
      <c r="ALF129" s="47"/>
      <c r="ALG129" s="47"/>
      <c r="ALH129" s="47"/>
      <c r="ALI129" s="47"/>
      <c r="ALJ129" s="47"/>
      <c r="ALK129" s="47"/>
      <c r="ALL129" s="47"/>
      <c r="ALM129" s="47"/>
      <c r="ALN129" s="47"/>
      <c r="ALO129" s="47"/>
      <c r="ALP129" s="47"/>
      <c r="ALQ129" s="47"/>
      <c r="ALR129" s="47"/>
      <c r="ALS129" s="47"/>
      <c r="ALT129" s="47"/>
      <c r="ALU129" s="47"/>
      <c r="ALV129" s="47"/>
      <c r="ALW129" s="47"/>
      <c r="ALX129" s="47"/>
      <c r="ALY129" s="47"/>
      <c r="ALZ129" s="47"/>
      <c r="AMA129" s="47"/>
      <c r="AMB129" s="47"/>
      <c r="AMC129" s="47"/>
      <c r="AMD129" s="47"/>
      <c r="AME129" s="47"/>
      <c r="AMF129" s="47"/>
      <c r="AMG129" s="47"/>
      <c r="AMH129" s="47"/>
      <c r="AMI129" s="47"/>
      <c r="AMJ129" s="47"/>
    </row>
    <row r="130" s="4" customFormat="1" ht="23" customHeight="1" spans="1:1024">
      <c r="A130" s="48" t="s">
        <v>29</v>
      </c>
      <c r="B130" s="49" t="s">
        <v>591</v>
      </c>
      <c r="C130" s="15" t="s">
        <v>38</v>
      </c>
      <c r="D130" s="49" t="s">
        <v>592</v>
      </c>
      <c r="E130" s="49" t="s">
        <v>593</v>
      </c>
      <c r="F130" s="51" t="s">
        <v>41</v>
      </c>
      <c r="G130" s="49" t="s">
        <v>217</v>
      </c>
      <c r="H130" s="52"/>
      <c r="I130" s="49" t="s">
        <v>594</v>
      </c>
      <c r="J130" s="53">
        <v>0</v>
      </c>
      <c r="K130" s="51">
        <v>45000</v>
      </c>
      <c r="L130" s="53">
        <v>0</v>
      </c>
      <c r="M130" s="32">
        <f t="shared" si="4"/>
        <v>45000</v>
      </c>
      <c r="N130" s="54">
        <v>1</v>
      </c>
      <c r="O130" s="55"/>
      <c r="P130" s="56"/>
      <c r="Q130" s="54"/>
      <c r="R130" s="54"/>
      <c r="S130" s="54"/>
      <c r="T130" s="54"/>
      <c r="U130" s="54"/>
      <c r="V130" s="54"/>
      <c r="W130" s="54"/>
      <c r="X130" s="54"/>
      <c r="Y130" s="58"/>
      <c r="Z130" s="55"/>
      <c r="AA130" s="55"/>
      <c r="AB130" s="56"/>
      <c r="AC130" s="56"/>
      <c r="AD130" s="56"/>
      <c r="AE130" s="54"/>
      <c r="AF130" s="54"/>
      <c r="AG130" s="59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  <c r="HR130" s="47"/>
      <c r="HS130" s="47"/>
      <c r="HT130" s="47"/>
      <c r="HU130" s="47"/>
      <c r="HV130" s="47"/>
      <c r="HW130" s="47"/>
      <c r="HX130" s="47"/>
      <c r="HY130" s="47"/>
      <c r="HZ130" s="47"/>
      <c r="IA130" s="47"/>
      <c r="IB130" s="47"/>
      <c r="IC130" s="47"/>
      <c r="ID130" s="47"/>
      <c r="IE130" s="47"/>
      <c r="IF130" s="47"/>
      <c r="IG130" s="47"/>
      <c r="IH130" s="47"/>
      <c r="II130" s="47"/>
      <c r="IJ130" s="47"/>
      <c r="IK130" s="47"/>
      <c r="IL130" s="47"/>
      <c r="IM130" s="47"/>
      <c r="IN130" s="47"/>
      <c r="IO130" s="47"/>
      <c r="IP130" s="47"/>
      <c r="IQ130" s="47"/>
      <c r="IR130" s="47"/>
      <c r="IS130" s="47"/>
      <c r="IT130" s="47"/>
      <c r="IU130" s="47"/>
      <c r="IV130" s="47"/>
      <c r="IW130" s="47"/>
      <c r="IX130" s="47"/>
      <c r="IY130" s="47"/>
      <c r="IZ130" s="47"/>
      <c r="JA130" s="47"/>
      <c r="JB130" s="47"/>
      <c r="JC130" s="47"/>
      <c r="JD130" s="47"/>
      <c r="JE130" s="47"/>
      <c r="JF130" s="47"/>
      <c r="JG130" s="47"/>
      <c r="JH130" s="47"/>
      <c r="JI130" s="47"/>
      <c r="JJ130" s="47"/>
      <c r="JK130" s="47"/>
      <c r="JL130" s="47"/>
      <c r="JM130" s="47"/>
      <c r="JN130" s="47"/>
      <c r="JO130" s="47"/>
      <c r="JP130" s="47"/>
      <c r="JQ130" s="47"/>
      <c r="JR130" s="47"/>
      <c r="JS130" s="47"/>
      <c r="JT130" s="47"/>
      <c r="JU130" s="47"/>
      <c r="JV130" s="47"/>
      <c r="JW130" s="47"/>
      <c r="JX130" s="47"/>
      <c r="JY130" s="47"/>
      <c r="JZ130" s="47"/>
      <c r="KA130" s="47"/>
      <c r="KB130" s="47"/>
      <c r="KC130" s="47"/>
      <c r="KD130" s="47"/>
      <c r="KE130" s="47"/>
      <c r="KF130" s="47"/>
      <c r="KG130" s="47"/>
      <c r="KH130" s="47"/>
      <c r="KI130" s="47"/>
      <c r="KJ130" s="47"/>
      <c r="KK130" s="47"/>
      <c r="KL130" s="47"/>
      <c r="KM130" s="47"/>
      <c r="KN130" s="47"/>
      <c r="KO130" s="47"/>
      <c r="KP130" s="47"/>
      <c r="KQ130" s="47"/>
      <c r="KR130" s="47"/>
      <c r="KS130" s="47"/>
      <c r="KT130" s="47"/>
      <c r="KU130" s="47"/>
      <c r="KV130" s="47"/>
      <c r="KW130" s="47"/>
      <c r="KX130" s="47"/>
      <c r="KY130" s="47"/>
      <c r="KZ130" s="47"/>
      <c r="LA130" s="47"/>
      <c r="LB130" s="47"/>
      <c r="LC130" s="47"/>
      <c r="LD130" s="47"/>
      <c r="LE130" s="47"/>
      <c r="LF130" s="47"/>
      <c r="LG130" s="47"/>
      <c r="LH130" s="47"/>
      <c r="LI130" s="47"/>
      <c r="LJ130" s="47"/>
      <c r="LK130" s="47"/>
      <c r="LL130" s="47"/>
      <c r="LM130" s="47"/>
      <c r="LN130" s="47"/>
      <c r="LO130" s="47"/>
      <c r="LP130" s="47"/>
      <c r="LQ130" s="47"/>
      <c r="LR130" s="47"/>
      <c r="LS130" s="47"/>
      <c r="LT130" s="47"/>
      <c r="LU130" s="47"/>
      <c r="LV130" s="47"/>
      <c r="LW130" s="47"/>
      <c r="LX130" s="47"/>
      <c r="LY130" s="47"/>
      <c r="LZ130" s="47"/>
      <c r="MA130" s="47"/>
      <c r="MB130" s="47"/>
      <c r="MC130" s="47"/>
      <c r="MD130" s="47"/>
      <c r="ME130" s="47"/>
      <c r="MF130" s="47"/>
      <c r="MG130" s="47"/>
      <c r="MH130" s="47"/>
      <c r="MI130" s="47"/>
      <c r="MJ130" s="47"/>
      <c r="MK130" s="47"/>
      <c r="ML130" s="47"/>
      <c r="MM130" s="47"/>
      <c r="MN130" s="47"/>
      <c r="MO130" s="47"/>
      <c r="MP130" s="47"/>
      <c r="MQ130" s="47"/>
      <c r="MR130" s="47"/>
      <c r="MS130" s="47"/>
      <c r="MT130" s="47"/>
      <c r="MU130" s="47"/>
      <c r="MV130" s="47"/>
      <c r="MW130" s="47"/>
      <c r="MX130" s="47"/>
      <c r="MY130" s="47"/>
      <c r="MZ130" s="47"/>
      <c r="NA130" s="47"/>
      <c r="NB130" s="47"/>
      <c r="NC130" s="47"/>
      <c r="ND130" s="47"/>
      <c r="NE130" s="47"/>
      <c r="NF130" s="47"/>
      <c r="NG130" s="47"/>
      <c r="NH130" s="47"/>
      <c r="NI130" s="47"/>
      <c r="NJ130" s="47"/>
      <c r="NK130" s="47"/>
      <c r="NL130" s="47"/>
      <c r="NM130" s="47"/>
      <c r="NN130" s="47"/>
      <c r="NO130" s="47"/>
      <c r="NP130" s="47"/>
      <c r="NQ130" s="47"/>
      <c r="NR130" s="47"/>
      <c r="NS130" s="47"/>
      <c r="NT130" s="47"/>
      <c r="NU130" s="47"/>
      <c r="NV130" s="47"/>
      <c r="NW130" s="47"/>
      <c r="NX130" s="47"/>
      <c r="NY130" s="47"/>
      <c r="NZ130" s="47"/>
      <c r="OA130" s="47"/>
      <c r="OB130" s="47"/>
      <c r="OC130" s="47"/>
      <c r="OD130" s="47"/>
      <c r="OE130" s="47"/>
      <c r="OF130" s="47"/>
      <c r="OG130" s="47"/>
      <c r="OH130" s="47"/>
      <c r="OI130" s="47"/>
      <c r="OJ130" s="47"/>
      <c r="OK130" s="47"/>
      <c r="OL130" s="47"/>
      <c r="OM130" s="47"/>
      <c r="ON130" s="47"/>
      <c r="OO130" s="47"/>
      <c r="OP130" s="47"/>
      <c r="OQ130" s="47"/>
      <c r="OR130" s="47"/>
      <c r="OS130" s="47"/>
      <c r="OT130" s="47"/>
      <c r="OU130" s="47"/>
      <c r="OV130" s="47"/>
      <c r="OW130" s="47"/>
      <c r="OX130" s="47"/>
      <c r="OY130" s="47"/>
      <c r="OZ130" s="47"/>
      <c r="PA130" s="47"/>
      <c r="PB130" s="47"/>
      <c r="PC130" s="47"/>
      <c r="PD130" s="47"/>
      <c r="PE130" s="47"/>
      <c r="PF130" s="47"/>
      <c r="PG130" s="47"/>
      <c r="PH130" s="47"/>
      <c r="PI130" s="47"/>
      <c r="PJ130" s="47"/>
      <c r="PK130" s="47"/>
      <c r="PL130" s="47"/>
      <c r="PM130" s="47"/>
      <c r="PN130" s="47"/>
      <c r="PO130" s="47"/>
      <c r="PP130" s="47"/>
      <c r="PQ130" s="47"/>
      <c r="PR130" s="47"/>
      <c r="PS130" s="47"/>
      <c r="PT130" s="47"/>
      <c r="PU130" s="47"/>
      <c r="PV130" s="47"/>
      <c r="PW130" s="47"/>
      <c r="PX130" s="47"/>
      <c r="PY130" s="47"/>
      <c r="PZ130" s="47"/>
      <c r="QA130" s="47"/>
      <c r="QB130" s="47"/>
      <c r="QC130" s="47"/>
      <c r="QD130" s="47"/>
      <c r="QE130" s="47"/>
      <c r="QF130" s="47"/>
      <c r="QG130" s="47"/>
      <c r="QH130" s="47"/>
      <c r="QI130" s="47"/>
      <c r="QJ130" s="47"/>
      <c r="QK130" s="47"/>
      <c r="QL130" s="47"/>
      <c r="QM130" s="47"/>
      <c r="QN130" s="47"/>
      <c r="QO130" s="47"/>
      <c r="QP130" s="47"/>
      <c r="QQ130" s="47"/>
      <c r="QR130" s="47"/>
      <c r="QS130" s="47"/>
      <c r="QT130" s="47"/>
      <c r="QU130" s="47"/>
      <c r="QV130" s="47"/>
      <c r="QW130" s="47"/>
      <c r="QX130" s="47"/>
      <c r="QY130" s="47"/>
      <c r="QZ130" s="47"/>
      <c r="RA130" s="47"/>
      <c r="RB130" s="47"/>
      <c r="RC130" s="47"/>
      <c r="RD130" s="47"/>
      <c r="RE130" s="47"/>
      <c r="RF130" s="47"/>
      <c r="RG130" s="47"/>
      <c r="RH130" s="47"/>
      <c r="RI130" s="47"/>
      <c r="RJ130" s="47"/>
      <c r="RK130" s="47"/>
      <c r="RL130" s="47"/>
      <c r="RM130" s="47"/>
      <c r="RN130" s="47"/>
      <c r="RO130" s="47"/>
      <c r="RP130" s="47"/>
      <c r="RQ130" s="47"/>
      <c r="RR130" s="47"/>
      <c r="RS130" s="47"/>
      <c r="RT130" s="47"/>
      <c r="RU130" s="47"/>
      <c r="RV130" s="47"/>
      <c r="RW130" s="47"/>
      <c r="RX130" s="47"/>
      <c r="RY130" s="47"/>
      <c r="RZ130" s="47"/>
      <c r="SA130" s="47"/>
      <c r="SB130" s="47"/>
      <c r="SC130" s="47"/>
      <c r="SD130" s="47"/>
      <c r="SE130" s="47"/>
      <c r="SF130" s="47"/>
      <c r="SG130" s="47"/>
      <c r="SH130" s="47"/>
      <c r="SI130" s="47"/>
      <c r="SJ130" s="47"/>
      <c r="SK130" s="47"/>
      <c r="SL130" s="47"/>
      <c r="SM130" s="47"/>
      <c r="SN130" s="47"/>
      <c r="SO130" s="47"/>
      <c r="SP130" s="47"/>
      <c r="SQ130" s="47"/>
      <c r="SR130" s="47"/>
      <c r="SS130" s="47"/>
      <c r="ST130" s="47"/>
      <c r="SU130" s="47"/>
      <c r="SV130" s="47"/>
      <c r="SW130" s="47"/>
      <c r="SX130" s="47"/>
      <c r="SY130" s="47"/>
      <c r="SZ130" s="47"/>
      <c r="TA130" s="47"/>
      <c r="TB130" s="47"/>
      <c r="TC130" s="47"/>
      <c r="TD130" s="47"/>
      <c r="TE130" s="47"/>
      <c r="TF130" s="47"/>
      <c r="TG130" s="47"/>
      <c r="TH130" s="47"/>
      <c r="TI130" s="47"/>
      <c r="TJ130" s="47"/>
      <c r="TK130" s="47"/>
      <c r="TL130" s="47"/>
      <c r="TM130" s="47"/>
      <c r="TN130" s="47"/>
      <c r="TO130" s="47"/>
      <c r="TP130" s="47"/>
      <c r="TQ130" s="47"/>
      <c r="TR130" s="47"/>
      <c r="TS130" s="47"/>
      <c r="TT130" s="47"/>
      <c r="TU130" s="47"/>
      <c r="TV130" s="47"/>
      <c r="TW130" s="47"/>
      <c r="TX130" s="47"/>
      <c r="TY130" s="47"/>
      <c r="TZ130" s="47"/>
      <c r="UA130" s="47"/>
      <c r="UB130" s="47"/>
      <c r="UC130" s="47"/>
      <c r="UD130" s="47"/>
      <c r="UE130" s="47"/>
      <c r="UF130" s="47"/>
      <c r="UG130" s="47"/>
      <c r="UH130" s="47"/>
      <c r="UI130" s="47"/>
      <c r="UJ130" s="47"/>
      <c r="UK130" s="47"/>
      <c r="UL130" s="47"/>
      <c r="UM130" s="47"/>
      <c r="UN130" s="47"/>
      <c r="UO130" s="47"/>
      <c r="UP130" s="47"/>
      <c r="UQ130" s="47"/>
      <c r="UR130" s="47"/>
      <c r="US130" s="47"/>
      <c r="UT130" s="47"/>
      <c r="UU130" s="47"/>
      <c r="UV130" s="47"/>
      <c r="UW130" s="47"/>
      <c r="UX130" s="47"/>
      <c r="UY130" s="47"/>
      <c r="UZ130" s="47"/>
      <c r="VA130" s="47"/>
      <c r="VB130" s="47"/>
      <c r="VC130" s="47"/>
      <c r="VD130" s="47"/>
      <c r="VE130" s="47"/>
      <c r="VF130" s="47"/>
      <c r="VG130" s="47"/>
      <c r="VH130" s="47"/>
      <c r="VI130" s="47"/>
      <c r="VJ130" s="47"/>
      <c r="VK130" s="47"/>
      <c r="VL130" s="47"/>
      <c r="VM130" s="47"/>
      <c r="VN130" s="47"/>
      <c r="VO130" s="47"/>
      <c r="VP130" s="47"/>
      <c r="VQ130" s="47"/>
      <c r="VR130" s="47"/>
      <c r="VS130" s="47"/>
      <c r="VT130" s="47"/>
      <c r="VU130" s="47"/>
      <c r="VV130" s="47"/>
      <c r="VW130" s="47"/>
      <c r="VX130" s="47"/>
      <c r="VY130" s="47"/>
      <c r="VZ130" s="47"/>
      <c r="WA130" s="47"/>
      <c r="WB130" s="47"/>
      <c r="WC130" s="47"/>
      <c r="WD130" s="47"/>
      <c r="WE130" s="47"/>
      <c r="WF130" s="47"/>
      <c r="WG130" s="47"/>
      <c r="WH130" s="47"/>
      <c r="WI130" s="47"/>
      <c r="WJ130" s="47"/>
      <c r="WK130" s="47"/>
      <c r="WL130" s="47"/>
      <c r="WM130" s="47"/>
      <c r="WN130" s="47"/>
      <c r="WO130" s="47"/>
      <c r="WP130" s="47"/>
      <c r="WQ130" s="47"/>
      <c r="WR130" s="47"/>
      <c r="WS130" s="47"/>
      <c r="WT130" s="47"/>
      <c r="WU130" s="47"/>
      <c r="WV130" s="47"/>
      <c r="WW130" s="47"/>
      <c r="WX130" s="47"/>
      <c r="WY130" s="47"/>
      <c r="WZ130" s="47"/>
      <c r="XA130" s="47"/>
      <c r="XB130" s="47"/>
      <c r="XC130" s="47"/>
      <c r="XD130" s="47"/>
      <c r="XE130" s="47"/>
      <c r="XF130" s="47"/>
      <c r="XG130" s="47"/>
      <c r="XH130" s="47"/>
      <c r="XI130" s="47"/>
      <c r="XJ130" s="47"/>
      <c r="XK130" s="47"/>
      <c r="XL130" s="47"/>
      <c r="XM130" s="47"/>
      <c r="XN130" s="47"/>
      <c r="XO130" s="47"/>
      <c r="XP130" s="47"/>
      <c r="XQ130" s="47"/>
      <c r="XR130" s="47"/>
      <c r="XS130" s="47"/>
      <c r="XT130" s="47"/>
      <c r="XU130" s="47"/>
      <c r="XV130" s="47"/>
      <c r="XW130" s="47"/>
      <c r="XX130" s="47"/>
      <c r="XY130" s="47"/>
      <c r="XZ130" s="47"/>
      <c r="YA130" s="47"/>
      <c r="YB130" s="47"/>
      <c r="YC130" s="47"/>
      <c r="YD130" s="47"/>
      <c r="YE130" s="47"/>
      <c r="YF130" s="47"/>
      <c r="YG130" s="47"/>
      <c r="YH130" s="47"/>
      <c r="YI130" s="47"/>
      <c r="YJ130" s="47"/>
      <c r="YK130" s="47"/>
      <c r="YL130" s="47"/>
      <c r="YM130" s="47"/>
      <c r="YN130" s="47"/>
      <c r="YO130" s="47"/>
      <c r="YP130" s="47"/>
      <c r="YQ130" s="47"/>
      <c r="YR130" s="47"/>
      <c r="YS130" s="47"/>
      <c r="YT130" s="47"/>
      <c r="YU130" s="47"/>
      <c r="YV130" s="47"/>
      <c r="YW130" s="47"/>
      <c r="YX130" s="47"/>
      <c r="YY130" s="47"/>
      <c r="YZ130" s="47"/>
      <c r="ZA130" s="47"/>
      <c r="ZB130" s="47"/>
      <c r="ZC130" s="47"/>
      <c r="ZD130" s="47"/>
      <c r="ZE130" s="47"/>
      <c r="ZF130" s="47"/>
      <c r="ZG130" s="47"/>
      <c r="ZH130" s="47"/>
      <c r="ZI130" s="47"/>
      <c r="ZJ130" s="47"/>
      <c r="ZK130" s="47"/>
      <c r="ZL130" s="47"/>
      <c r="ZM130" s="47"/>
      <c r="ZN130" s="47"/>
      <c r="ZO130" s="47"/>
      <c r="ZP130" s="47"/>
      <c r="ZQ130" s="47"/>
      <c r="ZR130" s="47"/>
      <c r="ZS130" s="47"/>
      <c r="ZT130" s="47"/>
      <c r="ZU130" s="47"/>
      <c r="ZV130" s="47"/>
      <c r="ZW130" s="47"/>
      <c r="ZX130" s="47"/>
      <c r="ZY130" s="47"/>
      <c r="ZZ130" s="47"/>
      <c r="AAA130" s="47"/>
      <c r="AAB130" s="47"/>
      <c r="AAC130" s="47"/>
      <c r="AAD130" s="47"/>
      <c r="AAE130" s="47"/>
      <c r="AAF130" s="47"/>
      <c r="AAG130" s="47"/>
      <c r="AAH130" s="47"/>
      <c r="AAI130" s="47"/>
      <c r="AAJ130" s="47"/>
      <c r="AAK130" s="47"/>
      <c r="AAL130" s="47"/>
      <c r="AAM130" s="47"/>
      <c r="AAN130" s="47"/>
      <c r="AAO130" s="47"/>
      <c r="AAP130" s="47"/>
      <c r="AAQ130" s="47"/>
      <c r="AAR130" s="47"/>
      <c r="AAS130" s="47"/>
      <c r="AAT130" s="47"/>
      <c r="AAU130" s="47"/>
      <c r="AAV130" s="47"/>
      <c r="AAW130" s="47"/>
      <c r="AAX130" s="47"/>
      <c r="AAY130" s="47"/>
      <c r="AAZ130" s="47"/>
      <c r="ABA130" s="47"/>
      <c r="ABB130" s="47"/>
      <c r="ABC130" s="47"/>
      <c r="ABD130" s="47"/>
      <c r="ABE130" s="47"/>
      <c r="ABF130" s="47"/>
      <c r="ABG130" s="47"/>
      <c r="ABH130" s="47"/>
      <c r="ABI130" s="47"/>
      <c r="ABJ130" s="47"/>
      <c r="ABK130" s="47"/>
      <c r="ABL130" s="47"/>
      <c r="ABM130" s="47"/>
      <c r="ABN130" s="47"/>
      <c r="ABO130" s="47"/>
      <c r="ABP130" s="47"/>
      <c r="ABQ130" s="47"/>
      <c r="ABR130" s="47"/>
      <c r="ABS130" s="47"/>
      <c r="ABT130" s="47"/>
      <c r="ABU130" s="47"/>
      <c r="ABV130" s="47"/>
      <c r="ABW130" s="47"/>
      <c r="ABX130" s="47"/>
      <c r="ABY130" s="47"/>
      <c r="ABZ130" s="47"/>
      <c r="ACA130" s="47"/>
      <c r="ACB130" s="47"/>
      <c r="ACC130" s="47"/>
      <c r="ACD130" s="47"/>
      <c r="ACE130" s="47"/>
      <c r="ACF130" s="47"/>
      <c r="ACG130" s="47"/>
      <c r="ACH130" s="47"/>
      <c r="ACI130" s="47"/>
      <c r="ACJ130" s="47"/>
      <c r="ACK130" s="47"/>
      <c r="ACL130" s="47"/>
      <c r="ACM130" s="47"/>
      <c r="ACN130" s="47"/>
      <c r="ACO130" s="47"/>
      <c r="ACP130" s="47"/>
      <c r="ACQ130" s="47"/>
      <c r="ACR130" s="47"/>
      <c r="ACS130" s="47"/>
      <c r="ACT130" s="47"/>
      <c r="ACU130" s="47"/>
      <c r="ACV130" s="47"/>
      <c r="ACW130" s="47"/>
      <c r="ACX130" s="47"/>
      <c r="ACY130" s="47"/>
      <c r="ACZ130" s="47"/>
      <c r="ADA130" s="47"/>
      <c r="ADB130" s="47"/>
      <c r="ADC130" s="47"/>
      <c r="ADD130" s="47"/>
      <c r="ADE130" s="47"/>
      <c r="ADF130" s="47"/>
      <c r="ADG130" s="47"/>
      <c r="ADH130" s="47"/>
      <c r="ADI130" s="47"/>
      <c r="ADJ130" s="47"/>
      <c r="ADK130" s="47"/>
      <c r="ADL130" s="47"/>
      <c r="ADM130" s="47"/>
      <c r="ADN130" s="47"/>
      <c r="ADO130" s="47"/>
      <c r="ADP130" s="47"/>
      <c r="ADQ130" s="47"/>
      <c r="ADR130" s="47"/>
      <c r="ADS130" s="47"/>
      <c r="ADT130" s="47"/>
      <c r="ADU130" s="47"/>
      <c r="ADV130" s="47"/>
      <c r="ADW130" s="47"/>
      <c r="ADX130" s="47"/>
      <c r="ADY130" s="47"/>
      <c r="ADZ130" s="47"/>
      <c r="AEA130" s="47"/>
      <c r="AEB130" s="47"/>
      <c r="AEC130" s="47"/>
      <c r="AED130" s="47"/>
      <c r="AEE130" s="47"/>
      <c r="AEF130" s="47"/>
      <c r="AEG130" s="47"/>
      <c r="AEH130" s="47"/>
      <c r="AEI130" s="47"/>
      <c r="AEJ130" s="47"/>
      <c r="AEK130" s="47"/>
      <c r="AEL130" s="47"/>
      <c r="AEM130" s="47"/>
      <c r="AEN130" s="47"/>
      <c r="AEO130" s="47"/>
      <c r="AEP130" s="47"/>
      <c r="AEQ130" s="47"/>
      <c r="AER130" s="47"/>
      <c r="AES130" s="47"/>
      <c r="AET130" s="47"/>
      <c r="AEU130" s="47"/>
      <c r="AEV130" s="47"/>
      <c r="AEW130" s="47"/>
      <c r="AEX130" s="47"/>
      <c r="AEY130" s="47"/>
      <c r="AEZ130" s="47"/>
      <c r="AFA130" s="47"/>
      <c r="AFB130" s="47"/>
      <c r="AFC130" s="47"/>
      <c r="AFD130" s="47"/>
      <c r="AFE130" s="47"/>
      <c r="AFF130" s="47"/>
      <c r="AFG130" s="47"/>
      <c r="AFH130" s="47"/>
      <c r="AFI130" s="47"/>
      <c r="AFJ130" s="47"/>
      <c r="AFK130" s="47"/>
      <c r="AFL130" s="47"/>
      <c r="AFM130" s="47"/>
      <c r="AFN130" s="47"/>
      <c r="AFO130" s="47"/>
      <c r="AFP130" s="47"/>
      <c r="AFQ130" s="47"/>
      <c r="AFR130" s="47"/>
      <c r="AFS130" s="47"/>
      <c r="AFT130" s="47"/>
      <c r="AFU130" s="47"/>
      <c r="AFV130" s="47"/>
      <c r="AFW130" s="47"/>
      <c r="AFX130" s="47"/>
      <c r="AFY130" s="47"/>
      <c r="AFZ130" s="47"/>
      <c r="AGA130" s="47"/>
      <c r="AGB130" s="47"/>
      <c r="AGC130" s="47"/>
      <c r="AGD130" s="47"/>
      <c r="AGE130" s="47"/>
      <c r="AGF130" s="47"/>
      <c r="AGG130" s="47"/>
      <c r="AGH130" s="47"/>
      <c r="AGI130" s="47"/>
      <c r="AGJ130" s="47"/>
      <c r="AGK130" s="47"/>
      <c r="AGL130" s="47"/>
      <c r="AGM130" s="47"/>
      <c r="AGN130" s="47"/>
      <c r="AGO130" s="47"/>
      <c r="AGP130" s="47"/>
      <c r="AGQ130" s="47"/>
      <c r="AGR130" s="47"/>
      <c r="AGS130" s="47"/>
      <c r="AGT130" s="47"/>
      <c r="AGU130" s="47"/>
      <c r="AGV130" s="47"/>
      <c r="AGW130" s="47"/>
      <c r="AGX130" s="47"/>
      <c r="AGY130" s="47"/>
      <c r="AGZ130" s="47"/>
      <c r="AHA130" s="47"/>
      <c r="AHB130" s="47"/>
      <c r="AHC130" s="47"/>
      <c r="AHD130" s="47"/>
      <c r="AHE130" s="47"/>
      <c r="AHF130" s="47"/>
      <c r="AHG130" s="47"/>
      <c r="AHH130" s="47"/>
      <c r="AHI130" s="47"/>
      <c r="AHJ130" s="47"/>
      <c r="AHK130" s="47"/>
      <c r="AHL130" s="47"/>
      <c r="AHM130" s="47"/>
      <c r="AHN130" s="47"/>
      <c r="AHO130" s="47"/>
      <c r="AHP130" s="47"/>
      <c r="AHQ130" s="47"/>
      <c r="AHR130" s="47"/>
      <c r="AHS130" s="47"/>
      <c r="AHT130" s="47"/>
      <c r="AHU130" s="47"/>
      <c r="AHV130" s="47"/>
      <c r="AHW130" s="47"/>
      <c r="AHX130" s="47"/>
      <c r="AHY130" s="47"/>
      <c r="AHZ130" s="47"/>
      <c r="AIA130" s="47"/>
      <c r="AIB130" s="47"/>
      <c r="AIC130" s="47"/>
      <c r="AID130" s="47"/>
      <c r="AIE130" s="47"/>
      <c r="AIF130" s="47"/>
      <c r="AIG130" s="47"/>
      <c r="AIH130" s="47"/>
      <c r="AII130" s="47"/>
      <c r="AIJ130" s="47"/>
      <c r="AIK130" s="47"/>
      <c r="AIL130" s="47"/>
      <c r="AIM130" s="47"/>
      <c r="AIN130" s="47"/>
      <c r="AIO130" s="47"/>
      <c r="AIP130" s="47"/>
      <c r="AIQ130" s="47"/>
      <c r="AIR130" s="47"/>
      <c r="AIS130" s="47"/>
      <c r="AIT130" s="47"/>
      <c r="AIU130" s="47"/>
      <c r="AIV130" s="47"/>
      <c r="AIW130" s="47"/>
      <c r="AIX130" s="47"/>
      <c r="AIY130" s="47"/>
      <c r="AIZ130" s="47"/>
      <c r="AJA130" s="47"/>
      <c r="AJB130" s="47"/>
      <c r="AJC130" s="47"/>
      <c r="AJD130" s="47"/>
      <c r="AJE130" s="47"/>
      <c r="AJF130" s="47"/>
      <c r="AJG130" s="47"/>
      <c r="AJH130" s="47"/>
      <c r="AJI130" s="47"/>
      <c r="AJJ130" s="47"/>
      <c r="AJK130" s="47"/>
      <c r="AJL130" s="47"/>
      <c r="AJM130" s="47"/>
      <c r="AJN130" s="47"/>
      <c r="AJO130" s="47"/>
      <c r="AJP130" s="47"/>
      <c r="AJQ130" s="47"/>
      <c r="AJR130" s="47"/>
      <c r="AJS130" s="47"/>
      <c r="AJT130" s="47"/>
      <c r="AJU130" s="47"/>
      <c r="AJV130" s="47"/>
      <c r="AJW130" s="47"/>
      <c r="AJX130" s="47"/>
      <c r="AJY130" s="47"/>
      <c r="AJZ130" s="47"/>
      <c r="AKA130" s="47"/>
      <c r="AKB130" s="47"/>
      <c r="AKC130" s="47"/>
      <c r="AKD130" s="47"/>
      <c r="AKE130" s="47"/>
      <c r="AKF130" s="47"/>
      <c r="AKG130" s="47"/>
      <c r="AKH130" s="47"/>
      <c r="AKI130" s="47"/>
      <c r="AKJ130" s="47"/>
      <c r="AKK130" s="47"/>
      <c r="AKL130" s="47"/>
      <c r="AKM130" s="47"/>
      <c r="AKN130" s="47"/>
      <c r="AKO130" s="47"/>
      <c r="AKP130" s="47"/>
      <c r="AKQ130" s="47"/>
      <c r="AKR130" s="47"/>
      <c r="AKS130" s="47"/>
      <c r="AKT130" s="47"/>
      <c r="AKU130" s="47"/>
      <c r="AKV130" s="47"/>
      <c r="AKW130" s="47"/>
      <c r="AKX130" s="47"/>
      <c r="AKY130" s="47"/>
      <c r="AKZ130" s="47"/>
      <c r="ALA130" s="47"/>
      <c r="ALB130" s="47"/>
      <c r="ALC130" s="47"/>
      <c r="ALD130" s="47"/>
      <c r="ALE130" s="47"/>
      <c r="ALF130" s="47"/>
      <c r="ALG130" s="47"/>
      <c r="ALH130" s="47"/>
      <c r="ALI130" s="47"/>
      <c r="ALJ130" s="47"/>
      <c r="ALK130" s="47"/>
      <c r="ALL130" s="47"/>
      <c r="ALM130" s="47"/>
      <c r="ALN130" s="47"/>
      <c r="ALO130" s="47"/>
      <c r="ALP130" s="47"/>
      <c r="ALQ130" s="47"/>
      <c r="ALR130" s="47"/>
      <c r="ALS130" s="47"/>
      <c r="ALT130" s="47"/>
      <c r="ALU130" s="47"/>
      <c r="ALV130" s="47"/>
      <c r="ALW130" s="47"/>
      <c r="ALX130" s="47"/>
      <c r="ALY130" s="47"/>
      <c r="ALZ130" s="47"/>
      <c r="AMA130" s="47"/>
      <c r="AMB130" s="47"/>
      <c r="AMC130" s="47"/>
      <c r="AMD130" s="47"/>
      <c r="AME130" s="47"/>
      <c r="AMF130" s="47"/>
      <c r="AMG130" s="47"/>
      <c r="AMH130" s="47"/>
      <c r="AMI130" s="47"/>
      <c r="AMJ130" s="47"/>
    </row>
    <row r="131" s="4" customFormat="1" ht="23" customHeight="1" spans="1:1024">
      <c r="A131" s="48" t="s">
        <v>29</v>
      </c>
      <c r="B131" s="49" t="s">
        <v>595</v>
      </c>
      <c r="C131" s="15" t="s">
        <v>38</v>
      </c>
      <c r="D131" s="49" t="s">
        <v>596</v>
      </c>
      <c r="E131" s="49" t="s">
        <v>597</v>
      </c>
      <c r="F131" s="51" t="s">
        <v>41</v>
      </c>
      <c r="G131" s="49" t="s">
        <v>217</v>
      </c>
      <c r="H131" s="52"/>
      <c r="I131" s="49" t="s">
        <v>598</v>
      </c>
      <c r="J131" s="53">
        <v>0</v>
      </c>
      <c r="K131" s="51">
        <v>45000</v>
      </c>
      <c r="L131" s="53">
        <v>0</v>
      </c>
      <c r="M131" s="32">
        <f t="shared" si="4"/>
        <v>45000</v>
      </c>
      <c r="N131" s="54">
        <v>1</v>
      </c>
      <c r="O131" s="55"/>
      <c r="P131" s="56"/>
      <c r="Q131" s="54"/>
      <c r="R131" s="54"/>
      <c r="S131" s="54"/>
      <c r="T131" s="54"/>
      <c r="U131" s="54"/>
      <c r="V131" s="54"/>
      <c r="W131" s="54"/>
      <c r="X131" s="54"/>
      <c r="Y131" s="58"/>
      <c r="Z131" s="55"/>
      <c r="AA131" s="55"/>
      <c r="AB131" s="56"/>
      <c r="AC131" s="56"/>
      <c r="AD131" s="56"/>
      <c r="AE131" s="54"/>
      <c r="AF131" s="54"/>
      <c r="AG131" s="59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  <c r="HR131" s="47"/>
      <c r="HS131" s="47"/>
      <c r="HT131" s="47"/>
      <c r="HU131" s="47"/>
      <c r="HV131" s="47"/>
      <c r="HW131" s="47"/>
      <c r="HX131" s="47"/>
      <c r="HY131" s="47"/>
      <c r="HZ131" s="47"/>
      <c r="IA131" s="47"/>
      <c r="IB131" s="47"/>
      <c r="IC131" s="47"/>
      <c r="ID131" s="47"/>
      <c r="IE131" s="47"/>
      <c r="IF131" s="47"/>
      <c r="IG131" s="47"/>
      <c r="IH131" s="47"/>
      <c r="II131" s="47"/>
      <c r="IJ131" s="47"/>
      <c r="IK131" s="47"/>
      <c r="IL131" s="47"/>
      <c r="IM131" s="47"/>
      <c r="IN131" s="47"/>
      <c r="IO131" s="47"/>
      <c r="IP131" s="47"/>
      <c r="IQ131" s="47"/>
      <c r="IR131" s="47"/>
      <c r="IS131" s="47"/>
      <c r="IT131" s="47"/>
      <c r="IU131" s="47"/>
      <c r="IV131" s="47"/>
      <c r="IW131" s="47"/>
      <c r="IX131" s="47"/>
      <c r="IY131" s="47"/>
      <c r="IZ131" s="47"/>
      <c r="JA131" s="47"/>
      <c r="JB131" s="47"/>
      <c r="JC131" s="47"/>
      <c r="JD131" s="47"/>
      <c r="JE131" s="47"/>
      <c r="JF131" s="47"/>
      <c r="JG131" s="47"/>
      <c r="JH131" s="47"/>
      <c r="JI131" s="47"/>
      <c r="JJ131" s="47"/>
      <c r="JK131" s="47"/>
      <c r="JL131" s="47"/>
      <c r="JM131" s="47"/>
      <c r="JN131" s="47"/>
      <c r="JO131" s="47"/>
      <c r="JP131" s="47"/>
      <c r="JQ131" s="47"/>
      <c r="JR131" s="47"/>
      <c r="JS131" s="47"/>
      <c r="JT131" s="47"/>
      <c r="JU131" s="47"/>
      <c r="JV131" s="47"/>
      <c r="JW131" s="47"/>
      <c r="JX131" s="47"/>
      <c r="JY131" s="47"/>
      <c r="JZ131" s="47"/>
      <c r="KA131" s="47"/>
      <c r="KB131" s="47"/>
      <c r="KC131" s="47"/>
      <c r="KD131" s="47"/>
      <c r="KE131" s="47"/>
      <c r="KF131" s="47"/>
      <c r="KG131" s="47"/>
      <c r="KH131" s="47"/>
      <c r="KI131" s="47"/>
      <c r="KJ131" s="47"/>
      <c r="KK131" s="47"/>
      <c r="KL131" s="47"/>
      <c r="KM131" s="47"/>
      <c r="KN131" s="47"/>
      <c r="KO131" s="47"/>
      <c r="KP131" s="47"/>
      <c r="KQ131" s="47"/>
      <c r="KR131" s="47"/>
      <c r="KS131" s="47"/>
      <c r="KT131" s="47"/>
      <c r="KU131" s="47"/>
      <c r="KV131" s="47"/>
      <c r="KW131" s="47"/>
      <c r="KX131" s="47"/>
      <c r="KY131" s="47"/>
      <c r="KZ131" s="47"/>
      <c r="LA131" s="47"/>
      <c r="LB131" s="47"/>
      <c r="LC131" s="47"/>
      <c r="LD131" s="47"/>
      <c r="LE131" s="47"/>
      <c r="LF131" s="47"/>
      <c r="LG131" s="47"/>
      <c r="LH131" s="47"/>
      <c r="LI131" s="47"/>
      <c r="LJ131" s="47"/>
      <c r="LK131" s="47"/>
      <c r="LL131" s="47"/>
      <c r="LM131" s="47"/>
      <c r="LN131" s="47"/>
      <c r="LO131" s="47"/>
      <c r="LP131" s="47"/>
      <c r="LQ131" s="47"/>
      <c r="LR131" s="47"/>
      <c r="LS131" s="47"/>
      <c r="LT131" s="47"/>
      <c r="LU131" s="47"/>
      <c r="LV131" s="47"/>
      <c r="LW131" s="47"/>
      <c r="LX131" s="47"/>
      <c r="LY131" s="47"/>
      <c r="LZ131" s="47"/>
      <c r="MA131" s="47"/>
      <c r="MB131" s="47"/>
      <c r="MC131" s="47"/>
      <c r="MD131" s="47"/>
      <c r="ME131" s="47"/>
      <c r="MF131" s="47"/>
      <c r="MG131" s="47"/>
      <c r="MH131" s="47"/>
      <c r="MI131" s="47"/>
      <c r="MJ131" s="47"/>
      <c r="MK131" s="47"/>
      <c r="ML131" s="47"/>
      <c r="MM131" s="47"/>
      <c r="MN131" s="47"/>
      <c r="MO131" s="47"/>
      <c r="MP131" s="47"/>
      <c r="MQ131" s="47"/>
      <c r="MR131" s="47"/>
      <c r="MS131" s="47"/>
      <c r="MT131" s="47"/>
      <c r="MU131" s="47"/>
      <c r="MV131" s="47"/>
      <c r="MW131" s="47"/>
      <c r="MX131" s="47"/>
      <c r="MY131" s="47"/>
      <c r="MZ131" s="47"/>
      <c r="NA131" s="47"/>
      <c r="NB131" s="47"/>
      <c r="NC131" s="47"/>
      <c r="ND131" s="47"/>
      <c r="NE131" s="47"/>
      <c r="NF131" s="47"/>
      <c r="NG131" s="47"/>
      <c r="NH131" s="47"/>
      <c r="NI131" s="47"/>
      <c r="NJ131" s="47"/>
      <c r="NK131" s="47"/>
      <c r="NL131" s="47"/>
      <c r="NM131" s="47"/>
      <c r="NN131" s="47"/>
      <c r="NO131" s="47"/>
      <c r="NP131" s="47"/>
      <c r="NQ131" s="47"/>
      <c r="NR131" s="47"/>
      <c r="NS131" s="47"/>
      <c r="NT131" s="47"/>
      <c r="NU131" s="47"/>
      <c r="NV131" s="47"/>
      <c r="NW131" s="47"/>
      <c r="NX131" s="47"/>
      <c r="NY131" s="47"/>
      <c r="NZ131" s="47"/>
      <c r="OA131" s="47"/>
      <c r="OB131" s="47"/>
      <c r="OC131" s="47"/>
      <c r="OD131" s="47"/>
      <c r="OE131" s="47"/>
      <c r="OF131" s="47"/>
      <c r="OG131" s="47"/>
      <c r="OH131" s="47"/>
      <c r="OI131" s="47"/>
      <c r="OJ131" s="47"/>
      <c r="OK131" s="47"/>
      <c r="OL131" s="47"/>
      <c r="OM131" s="47"/>
      <c r="ON131" s="47"/>
      <c r="OO131" s="47"/>
      <c r="OP131" s="47"/>
      <c r="OQ131" s="47"/>
      <c r="OR131" s="47"/>
      <c r="OS131" s="47"/>
      <c r="OT131" s="47"/>
      <c r="OU131" s="47"/>
      <c r="OV131" s="47"/>
      <c r="OW131" s="47"/>
      <c r="OX131" s="47"/>
      <c r="OY131" s="47"/>
      <c r="OZ131" s="47"/>
      <c r="PA131" s="47"/>
      <c r="PB131" s="47"/>
      <c r="PC131" s="47"/>
      <c r="PD131" s="47"/>
      <c r="PE131" s="47"/>
      <c r="PF131" s="47"/>
      <c r="PG131" s="47"/>
      <c r="PH131" s="47"/>
      <c r="PI131" s="47"/>
      <c r="PJ131" s="47"/>
      <c r="PK131" s="47"/>
      <c r="PL131" s="47"/>
      <c r="PM131" s="47"/>
      <c r="PN131" s="47"/>
      <c r="PO131" s="47"/>
      <c r="PP131" s="47"/>
      <c r="PQ131" s="47"/>
      <c r="PR131" s="47"/>
      <c r="PS131" s="47"/>
      <c r="PT131" s="47"/>
      <c r="PU131" s="47"/>
      <c r="PV131" s="47"/>
      <c r="PW131" s="47"/>
      <c r="PX131" s="47"/>
      <c r="PY131" s="47"/>
      <c r="PZ131" s="47"/>
      <c r="QA131" s="47"/>
      <c r="QB131" s="47"/>
      <c r="QC131" s="47"/>
      <c r="QD131" s="47"/>
      <c r="QE131" s="47"/>
      <c r="QF131" s="47"/>
      <c r="QG131" s="47"/>
      <c r="QH131" s="47"/>
      <c r="QI131" s="47"/>
      <c r="QJ131" s="47"/>
      <c r="QK131" s="47"/>
      <c r="QL131" s="47"/>
      <c r="QM131" s="47"/>
      <c r="QN131" s="47"/>
      <c r="QO131" s="47"/>
      <c r="QP131" s="47"/>
      <c r="QQ131" s="47"/>
      <c r="QR131" s="47"/>
      <c r="QS131" s="47"/>
      <c r="QT131" s="47"/>
      <c r="QU131" s="47"/>
      <c r="QV131" s="47"/>
      <c r="QW131" s="47"/>
      <c r="QX131" s="47"/>
      <c r="QY131" s="47"/>
      <c r="QZ131" s="47"/>
      <c r="RA131" s="47"/>
      <c r="RB131" s="47"/>
      <c r="RC131" s="47"/>
      <c r="RD131" s="47"/>
      <c r="RE131" s="47"/>
      <c r="RF131" s="47"/>
      <c r="RG131" s="47"/>
      <c r="RH131" s="47"/>
      <c r="RI131" s="47"/>
      <c r="RJ131" s="47"/>
      <c r="RK131" s="47"/>
      <c r="RL131" s="47"/>
      <c r="RM131" s="47"/>
      <c r="RN131" s="47"/>
      <c r="RO131" s="47"/>
      <c r="RP131" s="47"/>
      <c r="RQ131" s="47"/>
      <c r="RR131" s="47"/>
      <c r="RS131" s="47"/>
      <c r="RT131" s="47"/>
      <c r="RU131" s="47"/>
      <c r="RV131" s="47"/>
      <c r="RW131" s="47"/>
      <c r="RX131" s="47"/>
      <c r="RY131" s="47"/>
      <c r="RZ131" s="47"/>
      <c r="SA131" s="47"/>
      <c r="SB131" s="47"/>
      <c r="SC131" s="47"/>
      <c r="SD131" s="47"/>
      <c r="SE131" s="47"/>
      <c r="SF131" s="47"/>
      <c r="SG131" s="47"/>
      <c r="SH131" s="47"/>
      <c r="SI131" s="47"/>
      <c r="SJ131" s="47"/>
      <c r="SK131" s="47"/>
      <c r="SL131" s="47"/>
      <c r="SM131" s="47"/>
      <c r="SN131" s="47"/>
      <c r="SO131" s="47"/>
      <c r="SP131" s="47"/>
      <c r="SQ131" s="47"/>
      <c r="SR131" s="47"/>
      <c r="SS131" s="47"/>
      <c r="ST131" s="47"/>
      <c r="SU131" s="47"/>
      <c r="SV131" s="47"/>
      <c r="SW131" s="47"/>
      <c r="SX131" s="47"/>
      <c r="SY131" s="47"/>
      <c r="SZ131" s="47"/>
      <c r="TA131" s="47"/>
      <c r="TB131" s="47"/>
      <c r="TC131" s="47"/>
      <c r="TD131" s="47"/>
      <c r="TE131" s="47"/>
      <c r="TF131" s="47"/>
      <c r="TG131" s="47"/>
      <c r="TH131" s="47"/>
      <c r="TI131" s="47"/>
      <c r="TJ131" s="47"/>
      <c r="TK131" s="47"/>
      <c r="TL131" s="47"/>
      <c r="TM131" s="47"/>
      <c r="TN131" s="47"/>
      <c r="TO131" s="47"/>
      <c r="TP131" s="47"/>
      <c r="TQ131" s="47"/>
      <c r="TR131" s="47"/>
      <c r="TS131" s="47"/>
      <c r="TT131" s="47"/>
      <c r="TU131" s="47"/>
      <c r="TV131" s="47"/>
      <c r="TW131" s="47"/>
      <c r="TX131" s="47"/>
      <c r="TY131" s="47"/>
      <c r="TZ131" s="47"/>
      <c r="UA131" s="47"/>
      <c r="UB131" s="47"/>
      <c r="UC131" s="47"/>
      <c r="UD131" s="47"/>
      <c r="UE131" s="47"/>
      <c r="UF131" s="47"/>
      <c r="UG131" s="47"/>
      <c r="UH131" s="47"/>
      <c r="UI131" s="47"/>
      <c r="UJ131" s="47"/>
      <c r="UK131" s="47"/>
      <c r="UL131" s="47"/>
      <c r="UM131" s="47"/>
      <c r="UN131" s="47"/>
      <c r="UO131" s="47"/>
      <c r="UP131" s="47"/>
      <c r="UQ131" s="47"/>
      <c r="UR131" s="47"/>
      <c r="US131" s="47"/>
      <c r="UT131" s="47"/>
      <c r="UU131" s="47"/>
      <c r="UV131" s="47"/>
      <c r="UW131" s="47"/>
      <c r="UX131" s="47"/>
      <c r="UY131" s="47"/>
      <c r="UZ131" s="47"/>
      <c r="VA131" s="47"/>
      <c r="VB131" s="47"/>
      <c r="VC131" s="47"/>
      <c r="VD131" s="47"/>
      <c r="VE131" s="47"/>
      <c r="VF131" s="47"/>
      <c r="VG131" s="47"/>
      <c r="VH131" s="47"/>
      <c r="VI131" s="47"/>
      <c r="VJ131" s="47"/>
      <c r="VK131" s="47"/>
      <c r="VL131" s="47"/>
      <c r="VM131" s="47"/>
      <c r="VN131" s="47"/>
      <c r="VO131" s="47"/>
      <c r="VP131" s="47"/>
      <c r="VQ131" s="47"/>
      <c r="VR131" s="47"/>
      <c r="VS131" s="47"/>
      <c r="VT131" s="47"/>
      <c r="VU131" s="47"/>
      <c r="VV131" s="47"/>
      <c r="VW131" s="47"/>
      <c r="VX131" s="47"/>
      <c r="VY131" s="47"/>
      <c r="VZ131" s="47"/>
      <c r="WA131" s="47"/>
      <c r="WB131" s="47"/>
      <c r="WC131" s="47"/>
      <c r="WD131" s="47"/>
      <c r="WE131" s="47"/>
      <c r="WF131" s="47"/>
      <c r="WG131" s="47"/>
      <c r="WH131" s="47"/>
      <c r="WI131" s="47"/>
      <c r="WJ131" s="47"/>
      <c r="WK131" s="47"/>
      <c r="WL131" s="47"/>
      <c r="WM131" s="47"/>
      <c r="WN131" s="47"/>
      <c r="WO131" s="47"/>
      <c r="WP131" s="47"/>
      <c r="WQ131" s="47"/>
      <c r="WR131" s="47"/>
      <c r="WS131" s="47"/>
      <c r="WT131" s="47"/>
      <c r="WU131" s="47"/>
      <c r="WV131" s="47"/>
      <c r="WW131" s="47"/>
      <c r="WX131" s="47"/>
      <c r="WY131" s="47"/>
      <c r="WZ131" s="47"/>
      <c r="XA131" s="47"/>
      <c r="XB131" s="47"/>
      <c r="XC131" s="47"/>
      <c r="XD131" s="47"/>
      <c r="XE131" s="47"/>
      <c r="XF131" s="47"/>
      <c r="XG131" s="47"/>
      <c r="XH131" s="47"/>
      <c r="XI131" s="47"/>
      <c r="XJ131" s="47"/>
      <c r="XK131" s="47"/>
      <c r="XL131" s="47"/>
      <c r="XM131" s="47"/>
      <c r="XN131" s="47"/>
      <c r="XO131" s="47"/>
      <c r="XP131" s="47"/>
      <c r="XQ131" s="47"/>
      <c r="XR131" s="47"/>
      <c r="XS131" s="47"/>
      <c r="XT131" s="47"/>
      <c r="XU131" s="47"/>
      <c r="XV131" s="47"/>
      <c r="XW131" s="47"/>
      <c r="XX131" s="47"/>
      <c r="XY131" s="47"/>
      <c r="XZ131" s="47"/>
      <c r="YA131" s="47"/>
      <c r="YB131" s="47"/>
      <c r="YC131" s="47"/>
      <c r="YD131" s="47"/>
      <c r="YE131" s="47"/>
      <c r="YF131" s="47"/>
      <c r="YG131" s="47"/>
      <c r="YH131" s="47"/>
      <c r="YI131" s="47"/>
      <c r="YJ131" s="47"/>
      <c r="YK131" s="47"/>
      <c r="YL131" s="47"/>
      <c r="YM131" s="47"/>
      <c r="YN131" s="47"/>
      <c r="YO131" s="47"/>
      <c r="YP131" s="47"/>
      <c r="YQ131" s="47"/>
      <c r="YR131" s="47"/>
      <c r="YS131" s="47"/>
      <c r="YT131" s="47"/>
      <c r="YU131" s="47"/>
      <c r="YV131" s="47"/>
      <c r="YW131" s="47"/>
      <c r="YX131" s="47"/>
      <c r="YY131" s="47"/>
      <c r="YZ131" s="47"/>
      <c r="ZA131" s="47"/>
      <c r="ZB131" s="47"/>
      <c r="ZC131" s="47"/>
      <c r="ZD131" s="47"/>
      <c r="ZE131" s="47"/>
      <c r="ZF131" s="47"/>
      <c r="ZG131" s="47"/>
      <c r="ZH131" s="47"/>
      <c r="ZI131" s="47"/>
      <c r="ZJ131" s="47"/>
      <c r="ZK131" s="47"/>
      <c r="ZL131" s="47"/>
      <c r="ZM131" s="47"/>
      <c r="ZN131" s="47"/>
      <c r="ZO131" s="47"/>
      <c r="ZP131" s="47"/>
      <c r="ZQ131" s="47"/>
      <c r="ZR131" s="47"/>
      <c r="ZS131" s="47"/>
      <c r="ZT131" s="47"/>
      <c r="ZU131" s="47"/>
      <c r="ZV131" s="47"/>
      <c r="ZW131" s="47"/>
      <c r="ZX131" s="47"/>
      <c r="ZY131" s="47"/>
      <c r="ZZ131" s="47"/>
      <c r="AAA131" s="47"/>
      <c r="AAB131" s="47"/>
      <c r="AAC131" s="47"/>
      <c r="AAD131" s="47"/>
      <c r="AAE131" s="47"/>
      <c r="AAF131" s="47"/>
      <c r="AAG131" s="47"/>
      <c r="AAH131" s="47"/>
      <c r="AAI131" s="47"/>
      <c r="AAJ131" s="47"/>
      <c r="AAK131" s="47"/>
      <c r="AAL131" s="47"/>
      <c r="AAM131" s="47"/>
      <c r="AAN131" s="47"/>
      <c r="AAO131" s="47"/>
      <c r="AAP131" s="47"/>
      <c r="AAQ131" s="47"/>
      <c r="AAR131" s="47"/>
      <c r="AAS131" s="47"/>
      <c r="AAT131" s="47"/>
      <c r="AAU131" s="47"/>
      <c r="AAV131" s="47"/>
      <c r="AAW131" s="47"/>
      <c r="AAX131" s="47"/>
      <c r="AAY131" s="47"/>
      <c r="AAZ131" s="47"/>
      <c r="ABA131" s="47"/>
      <c r="ABB131" s="47"/>
      <c r="ABC131" s="47"/>
      <c r="ABD131" s="47"/>
      <c r="ABE131" s="47"/>
      <c r="ABF131" s="47"/>
      <c r="ABG131" s="47"/>
      <c r="ABH131" s="47"/>
      <c r="ABI131" s="47"/>
      <c r="ABJ131" s="47"/>
      <c r="ABK131" s="47"/>
      <c r="ABL131" s="47"/>
      <c r="ABM131" s="47"/>
      <c r="ABN131" s="47"/>
      <c r="ABO131" s="47"/>
      <c r="ABP131" s="47"/>
      <c r="ABQ131" s="47"/>
      <c r="ABR131" s="47"/>
      <c r="ABS131" s="47"/>
      <c r="ABT131" s="47"/>
      <c r="ABU131" s="47"/>
      <c r="ABV131" s="47"/>
      <c r="ABW131" s="47"/>
      <c r="ABX131" s="47"/>
      <c r="ABY131" s="47"/>
      <c r="ABZ131" s="47"/>
      <c r="ACA131" s="47"/>
      <c r="ACB131" s="47"/>
      <c r="ACC131" s="47"/>
      <c r="ACD131" s="47"/>
      <c r="ACE131" s="47"/>
      <c r="ACF131" s="47"/>
      <c r="ACG131" s="47"/>
      <c r="ACH131" s="47"/>
      <c r="ACI131" s="47"/>
      <c r="ACJ131" s="47"/>
      <c r="ACK131" s="47"/>
      <c r="ACL131" s="47"/>
      <c r="ACM131" s="47"/>
      <c r="ACN131" s="47"/>
      <c r="ACO131" s="47"/>
      <c r="ACP131" s="47"/>
      <c r="ACQ131" s="47"/>
      <c r="ACR131" s="47"/>
      <c r="ACS131" s="47"/>
      <c r="ACT131" s="47"/>
      <c r="ACU131" s="47"/>
      <c r="ACV131" s="47"/>
      <c r="ACW131" s="47"/>
      <c r="ACX131" s="47"/>
      <c r="ACY131" s="47"/>
      <c r="ACZ131" s="47"/>
      <c r="ADA131" s="47"/>
      <c r="ADB131" s="47"/>
      <c r="ADC131" s="47"/>
      <c r="ADD131" s="47"/>
      <c r="ADE131" s="47"/>
      <c r="ADF131" s="47"/>
      <c r="ADG131" s="47"/>
      <c r="ADH131" s="47"/>
      <c r="ADI131" s="47"/>
      <c r="ADJ131" s="47"/>
      <c r="ADK131" s="47"/>
      <c r="ADL131" s="47"/>
      <c r="ADM131" s="47"/>
      <c r="ADN131" s="47"/>
      <c r="ADO131" s="47"/>
      <c r="ADP131" s="47"/>
      <c r="ADQ131" s="47"/>
      <c r="ADR131" s="47"/>
      <c r="ADS131" s="47"/>
      <c r="ADT131" s="47"/>
      <c r="ADU131" s="47"/>
      <c r="ADV131" s="47"/>
      <c r="ADW131" s="47"/>
      <c r="ADX131" s="47"/>
      <c r="ADY131" s="47"/>
      <c r="ADZ131" s="47"/>
      <c r="AEA131" s="47"/>
      <c r="AEB131" s="47"/>
      <c r="AEC131" s="47"/>
      <c r="AED131" s="47"/>
      <c r="AEE131" s="47"/>
      <c r="AEF131" s="47"/>
      <c r="AEG131" s="47"/>
      <c r="AEH131" s="47"/>
      <c r="AEI131" s="47"/>
      <c r="AEJ131" s="47"/>
      <c r="AEK131" s="47"/>
      <c r="AEL131" s="47"/>
      <c r="AEM131" s="47"/>
      <c r="AEN131" s="47"/>
      <c r="AEO131" s="47"/>
      <c r="AEP131" s="47"/>
      <c r="AEQ131" s="47"/>
      <c r="AER131" s="47"/>
      <c r="AES131" s="47"/>
      <c r="AET131" s="47"/>
      <c r="AEU131" s="47"/>
      <c r="AEV131" s="47"/>
      <c r="AEW131" s="47"/>
      <c r="AEX131" s="47"/>
      <c r="AEY131" s="47"/>
      <c r="AEZ131" s="47"/>
      <c r="AFA131" s="47"/>
      <c r="AFB131" s="47"/>
      <c r="AFC131" s="47"/>
      <c r="AFD131" s="47"/>
      <c r="AFE131" s="47"/>
      <c r="AFF131" s="47"/>
      <c r="AFG131" s="47"/>
      <c r="AFH131" s="47"/>
      <c r="AFI131" s="47"/>
      <c r="AFJ131" s="47"/>
      <c r="AFK131" s="47"/>
      <c r="AFL131" s="47"/>
      <c r="AFM131" s="47"/>
      <c r="AFN131" s="47"/>
      <c r="AFO131" s="47"/>
      <c r="AFP131" s="47"/>
      <c r="AFQ131" s="47"/>
      <c r="AFR131" s="47"/>
      <c r="AFS131" s="47"/>
      <c r="AFT131" s="47"/>
      <c r="AFU131" s="47"/>
      <c r="AFV131" s="47"/>
      <c r="AFW131" s="47"/>
      <c r="AFX131" s="47"/>
      <c r="AFY131" s="47"/>
      <c r="AFZ131" s="47"/>
      <c r="AGA131" s="47"/>
      <c r="AGB131" s="47"/>
      <c r="AGC131" s="47"/>
      <c r="AGD131" s="47"/>
      <c r="AGE131" s="47"/>
      <c r="AGF131" s="47"/>
      <c r="AGG131" s="47"/>
      <c r="AGH131" s="47"/>
      <c r="AGI131" s="47"/>
      <c r="AGJ131" s="47"/>
      <c r="AGK131" s="47"/>
      <c r="AGL131" s="47"/>
      <c r="AGM131" s="47"/>
      <c r="AGN131" s="47"/>
      <c r="AGO131" s="47"/>
      <c r="AGP131" s="47"/>
      <c r="AGQ131" s="47"/>
      <c r="AGR131" s="47"/>
      <c r="AGS131" s="47"/>
      <c r="AGT131" s="47"/>
      <c r="AGU131" s="47"/>
      <c r="AGV131" s="47"/>
      <c r="AGW131" s="47"/>
      <c r="AGX131" s="47"/>
      <c r="AGY131" s="47"/>
      <c r="AGZ131" s="47"/>
      <c r="AHA131" s="47"/>
      <c r="AHB131" s="47"/>
      <c r="AHC131" s="47"/>
      <c r="AHD131" s="47"/>
      <c r="AHE131" s="47"/>
      <c r="AHF131" s="47"/>
      <c r="AHG131" s="47"/>
      <c r="AHH131" s="47"/>
      <c r="AHI131" s="47"/>
      <c r="AHJ131" s="47"/>
      <c r="AHK131" s="47"/>
      <c r="AHL131" s="47"/>
      <c r="AHM131" s="47"/>
      <c r="AHN131" s="47"/>
      <c r="AHO131" s="47"/>
      <c r="AHP131" s="47"/>
      <c r="AHQ131" s="47"/>
      <c r="AHR131" s="47"/>
      <c r="AHS131" s="47"/>
      <c r="AHT131" s="47"/>
      <c r="AHU131" s="47"/>
      <c r="AHV131" s="47"/>
      <c r="AHW131" s="47"/>
      <c r="AHX131" s="47"/>
      <c r="AHY131" s="47"/>
      <c r="AHZ131" s="47"/>
      <c r="AIA131" s="47"/>
      <c r="AIB131" s="47"/>
      <c r="AIC131" s="47"/>
      <c r="AID131" s="47"/>
      <c r="AIE131" s="47"/>
      <c r="AIF131" s="47"/>
      <c r="AIG131" s="47"/>
      <c r="AIH131" s="47"/>
      <c r="AII131" s="47"/>
      <c r="AIJ131" s="47"/>
      <c r="AIK131" s="47"/>
      <c r="AIL131" s="47"/>
      <c r="AIM131" s="47"/>
      <c r="AIN131" s="47"/>
      <c r="AIO131" s="47"/>
      <c r="AIP131" s="47"/>
      <c r="AIQ131" s="47"/>
      <c r="AIR131" s="47"/>
      <c r="AIS131" s="47"/>
      <c r="AIT131" s="47"/>
      <c r="AIU131" s="47"/>
      <c r="AIV131" s="47"/>
      <c r="AIW131" s="47"/>
      <c r="AIX131" s="47"/>
      <c r="AIY131" s="47"/>
      <c r="AIZ131" s="47"/>
      <c r="AJA131" s="47"/>
      <c r="AJB131" s="47"/>
      <c r="AJC131" s="47"/>
      <c r="AJD131" s="47"/>
      <c r="AJE131" s="47"/>
      <c r="AJF131" s="47"/>
      <c r="AJG131" s="47"/>
      <c r="AJH131" s="47"/>
      <c r="AJI131" s="47"/>
      <c r="AJJ131" s="47"/>
      <c r="AJK131" s="47"/>
      <c r="AJL131" s="47"/>
      <c r="AJM131" s="47"/>
      <c r="AJN131" s="47"/>
      <c r="AJO131" s="47"/>
      <c r="AJP131" s="47"/>
      <c r="AJQ131" s="47"/>
      <c r="AJR131" s="47"/>
      <c r="AJS131" s="47"/>
      <c r="AJT131" s="47"/>
      <c r="AJU131" s="47"/>
      <c r="AJV131" s="47"/>
      <c r="AJW131" s="47"/>
      <c r="AJX131" s="47"/>
      <c r="AJY131" s="47"/>
      <c r="AJZ131" s="47"/>
      <c r="AKA131" s="47"/>
      <c r="AKB131" s="47"/>
      <c r="AKC131" s="47"/>
      <c r="AKD131" s="47"/>
      <c r="AKE131" s="47"/>
      <c r="AKF131" s="47"/>
      <c r="AKG131" s="47"/>
      <c r="AKH131" s="47"/>
      <c r="AKI131" s="47"/>
      <c r="AKJ131" s="47"/>
      <c r="AKK131" s="47"/>
      <c r="AKL131" s="47"/>
      <c r="AKM131" s="47"/>
      <c r="AKN131" s="47"/>
      <c r="AKO131" s="47"/>
      <c r="AKP131" s="47"/>
      <c r="AKQ131" s="47"/>
      <c r="AKR131" s="47"/>
      <c r="AKS131" s="47"/>
      <c r="AKT131" s="47"/>
      <c r="AKU131" s="47"/>
      <c r="AKV131" s="47"/>
      <c r="AKW131" s="47"/>
      <c r="AKX131" s="47"/>
      <c r="AKY131" s="47"/>
      <c r="AKZ131" s="47"/>
      <c r="ALA131" s="47"/>
      <c r="ALB131" s="47"/>
      <c r="ALC131" s="47"/>
      <c r="ALD131" s="47"/>
      <c r="ALE131" s="47"/>
      <c r="ALF131" s="47"/>
      <c r="ALG131" s="47"/>
      <c r="ALH131" s="47"/>
      <c r="ALI131" s="47"/>
      <c r="ALJ131" s="47"/>
      <c r="ALK131" s="47"/>
      <c r="ALL131" s="47"/>
      <c r="ALM131" s="47"/>
      <c r="ALN131" s="47"/>
      <c r="ALO131" s="47"/>
      <c r="ALP131" s="47"/>
      <c r="ALQ131" s="47"/>
      <c r="ALR131" s="47"/>
      <c r="ALS131" s="47"/>
      <c r="ALT131" s="47"/>
      <c r="ALU131" s="47"/>
      <c r="ALV131" s="47"/>
      <c r="ALW131" s="47"/>
      <c r="ALX131" s="47"/>
      <c r="ALY131" s="47"/>
      <c r="ALZ131" s="47"/>
      <c r="AMA131" s="47"/>
      <c r="AMB131" s="47"/>
      <c r="AMC131" s="47"/>
      <c r="AMD131" s="47"/>
      <c r="AME131" s="47"/>
      <c r="AMF131" s="47"/>
      <c r="AMG131" s="47"/>
      <c r="AMH131" s="47"/>
      <c r="AMI131" s="47"/>
      <c r="AMJ131" s="47"/>
    </row>
    <row r="132" s="4" customFormat="1" ht="23" customHeight="1" spans="1:1024">
      <c r="A132" s="48" t="s">
        <v>29</v>
      </c>
      <c r="B132" s="49" t="s">
        <v>599</v>
      </c>
      <c r="C132" s="49" t="s">
        <v>224</v>
      </c>
      <c r="D132" s="49" t="s">
        <v>600</v>
      </c>
      <c r="E132" s="49" t="s">
        <v>601</v>
      </c>
      <c r="F132" s="21" t="s">
        <v>34</v>
      </c>
      <c r="G132" s="49" t="s">
        <v>217</v>
      </c>
      <c r="H132" s="52"/>
      <c r="I132" s="49" t="s">
        <v>602</v>
      </c>
      <c r="J132" s="53">
        <v>0</v>
      </c>
      <c r="K132" s="51">
        <v>45000</v>
      </c>
      <c r="L132" s="53">
        <v>0</v>
      </c>
      <c r="M132" s="32">
        <f t="shared" si="4"/>
        <v>45000</v>
      </c>
      <c r="N132" s="54">
        <v>1</v>
      </c>
      <c r="O132" s="55"/>
      <c r="P132" s="56"/>
      <c r="Q132" s="54"/>
      <c r="R132" s="54"/>
      <c r="S132" s="54"/>
      <c r="T132" s="54"/>
      <c r="U132" s="54"/>
      <c r="V132" s="54"/>
      <c r="W132" s="54"/>
      <c r="X132" s="54"/>
      <c r="Y132" s="58"/>
      <c r="Z132" s="55"/>
      <c r="AA132" s="55"/>
      <c r="AB132" s="56"/>
      <c r="AC132" s="56"/>
      <c r="AD132" s="56"/>
      <c r="AE132" s="54"/>
      <c r="AF132" s="54"/>
      <c r="AG132" s="59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  <c r="JC132" s="47"/>
      <c r="JD132" s="47"/>
      <c r="JE132" s="47"/>
      <c r="JF132" s="47"/>
      <c r="JG132" s="47"/>
      <c r="JH132" s="47"/>
      <c r="JI132" s="47"/>
      <c r="JJ132" s="47"/>
      <c r="JK132" s="47"/>
      <c r="JL132" s="47"/>
      <c r="JM132" s="47"/>
      <c r="JN132" s="47"/>
      <c r="JO132" s="47"/>
      <c r="JP132" s="47"/>
      <c r="JQ132" s="47"/>
      <c r="JR132" s="47"/>
      <c r="JS132" s="47"/>
      <c r="JT132" s="47"/>
      <c r="JU132" s="47"/>
      <c r="JV132" s="47"/>
      <c r="JW132" s="47"/>
      <c r="JX132" s="47"/>
      <c r="JY132" s="47"/>
      <c r="JZ132" s="47"/>
      <c r="KA132" s="47"/>
      <c r="KB132" s="47"/>
      <c r="KC132" s="47"/>
      <c r="KD132" s="47"/>
      <c r="KE132" s="47"/>
      <c r="KF132" s="47"/>
      <c r="KG132" s="47"/>
      <c r="KH132" s="47"/>
      <c r="KI132" s="47"/>
      <c r="KJ132" s="47"/>
      <c r="KK132" s="47"/>
      <c r="KL132" s="47"/>
      <c r="KM132" s="47"/>
      <c r="KN132" s="47"/>
      <c r="KO132" s="47"/>
      <c r="KP132" s="47"/>
      <c r="KQ132" s="47"/>
      <c r="KR132" s="47"/>
      <c r="KS132" s="47"/>
      <c r="KT132" s="47"/>
      <c r="KU132" s="47"/>
      <c r="KV132" s="47"/>
      <c r="KW132" s="47"/>
      <c r="KX132" s="47"/>
      <c r="KY132" s="47"/>
      <c r="KZ132" s="47"/>
      <c r="LA132" s="47"/>
      <c r="LB132" s="47"/>
      <c r="LC132" s="47"/>
      <c r="LD132" s="47"/>
      <c r="LE132" s="47"/>
      <c r="LF132" s="47"/>
      <c r="LG132" s="47"/>
      <c r="LH132" s="47"/>
      <c r="LI132" s="47"/>
      <c r="LJ132" s="47"/>
      <c r="LK132" s="47"/>
      <c r="LL132" s="47"/>
      <c r="LM132" s="47"/>
      <c r="LN132" s="47"/>
      <c r="LO132" s="47"/>
      <c r="LP132" s="47"/>
      <c r="LQ132" s="47"/>
      <c r="LR132" s="47"/>
      <c r="LS132" s="47"/>
      <c r="LT132" s="47"/>
      <c r="LU132" s="47"/>
      <c r="LV132" s="47"/>
      <c r="LW132" s="47"/>
      <c r="LX132" s="47"/>
      <c r="LY132" s="47"/>
      <c r="LZ132" s="47"/>
      <c r="MA132" s="47"/>
      <c r="MB132" s="47"/>
      <c r="MC132" s="47"/>
      <c r="MD132" s="47"/>
      <c r="ME132" s="47"/>
      <c r="MF132" s="47"/>
      <c r="MG132" s="47"/>
      <c r="MH132" s="47"/>
      <c r="MI132" s="47"/>
      <c r="MJ132" s="47"/>
      <c r="MK132" s="47"/>
      <c r="ML132" s="47"/>
      <c r="MM132" s="47"/>
      <c r="MN132" s="47"/>
      <c r="MO132" s="47"/>
      <c r="MP132" s="47"/>
      <c r="MQ132" s="47"/>
      <c r="MR132" s="47"/>
      <c r="MS132" s="47"/>
      <c r="MT132" s="47"/>
      <c r="MU132" s="47"/>
      <c r="MV132" s="47"/>
      <c r="MW132" s="47"/>
      <c r="MX132" s="47"/>
      <c r="MY132" s="47"/>
      <c r="MZ132" s="47"/>
      <c r="NA132" s="47"/>
      <c r="NB132" s="47"/>
      <c r="NC132" s="47"/>
      <c r="ND132" s="47"/>
      <c r="NE132" s="47"/>
      <c r="NF132" s="47"/>
      <c r="NG132" s="47"/>
      <c r="NH132" s="47"/>
      <c r="NI132" s="47"/>
      <c r="NJ132" s="47"/>
      <c r="NK132" s="47"/>
      <c r="NL132" s="47"/>
      <c r="NM132" s="47"/>
      <c r="NN132" s="47"/>
      <c r="NO132" s="47"/>
      <c r="NP132" s="47"/>
      <c r="NQ132" s="47"/>
      <c r="NR132" s="47"/>
      <c r="NS132" s="47"/>
      <c r="NT132" s="47"/>
      <c r="NU132" s="47"/>
      <c r="NV132" s="47"/>
      <c r="NW132" s="47"/>
      <c r="NX132" s="47"/>
      <c r="NY132" s="47"/>
      <c r="NZ132" s="47"/>
      <c r="OA132" s="47"/>
      <c r="OB132" s="47"/>
      <c r="OC132" s="47"/>
      <c r="OD132" s="47"/>
      <c r="OE132" s="47"/>
      <c r="OF132" s="47"/>
      <c r="OG132" s="47"/>
      <c r="OH132" s="47"/>
      <c r="OI132" s="47"/>
      <c r="OJ132" s="47"/>
      <c r="OK132" s="47"/>
      <c r="OL132" s="47"/>
      <c r="OM132" s="47"/>
      <c r="ON132" s="47"/>
      <c r="OO132" s="47"/>
      <c r="OP132" s="47"/>
      <c r="OQ132" s="47"/>
      <c r="OR132" s="47"/>
      <c r="OS132" s="47"/>
      <c r="OT132" s="47"/>
      <c r="OU132" s="47"/>
      <c r="OV132" s="47"/>
      <c r="OW132" s="47"/>
      <c r="OX132" s="47"/>
      <c r="OY132" s="47"/>
      <c r="OZ132" s="47"/>
      <c r="PA132" s="47"/>
      <c r="PB132" s="47"/>
      <c r="PC132" s="47"/>
      <c r="PD132" s="47"/>
      <c r="PE132" s="47"/>
      <c r="PF132" s="47"/>
      <c r="PG132" s="47"/>
      <c r="PH132" s="47"/>
      <c r="PI132" s="47"/>
      <c r="PJ132" s="47"/>
      <c r="PK132" s="47"/>
      <c r="PL132" s="47"/>
      <c r="PM132" s="47"/>
      <c r="PN132" s="47"/>
      <c r="PO132" s="47"/>
      <c r="PP132" s="47"/>
      <c r="PQ132" s="47"/>
      <c r="PR132" s="47"/>
      <c r="PS132" s="47"/>
      <c r="PT132" s="47"/>
      <c r="PU132" s="47"/>
      <c r="PV132" s="47"/>
      <c r="PW132" s="47"/>
      <c r="PX132" s="47"/>
      <c r="PY132" s="47"/>
      <c r="PZ132" s="47"/>
      <c r="QA132" s="47"/>
      <c r="QB132" s="47"/>
      <c r="QC132" s="47"/>
      <c r="QD132" s="47"/>
      <c r="QE132" s="47"/>
      <c r="QF132" s="47"/>
      <c r="QG132" s="47"/>
      <c r="QH132" s="47"/>
      <c r="QI132" s="47"/>
      <c r="QJ132" s="47"/>
      <c r="QK132" s="47"/>
      <c r="QL132" s="47"/>
      <c r="QM132" s="47"/>
      <c r="QN132" s="47"/>
      <c r="QO132" s="47"/>
      <c r="QP132" s="47"/>
      <c r="QQ132" s="47"/>
      <c r="QR132" s="47"/>
      <c r="QS132" s="47"/>
      <c r="QT132" s="47"/>
      <c r="QU132" s="47"/>
      <c r="QV132" s="47"/>
      <c r="QW132" s="47"/>
      <c r="QX132" s="47"/>
      <c r="QY132" s="47"/>
      <c r="QZ132" s="47"/>
      <c r="RA132" s="47"/>
      <c r="RB132" s="47"/>
      <c r="RC132" s="47"/>
      <c r="RD132" s="47"/>
      <c r="RE132" s="47"/>
      <c r="RF132" s="47"/>
      <c r="RG132" s="47"/>
      <c r="RH132" s="47"/>
      <c r="RI132" s="47"/>
      <c r="RJ132" s="47"/>
      <c r="RK132" s="47"/>
      <c r="RL132" s="47"/>
      <c r="RM132" s="47"/>
      <c r="RN132" s="47"/>
      <c r="RO132" s="47"/>
      <c r="RP132" s="47"/>
      <c r="RQ132" s="47"/>
      <c r="RR132" s="47"/>
      <c r="RS132" s="47"/>
      <c r="RT132" s="47"/>
      <c r="RU132" s="47"/>
      <c r="RV132" s="47"/>
      <c r="RW132" s="47"/>
      <c r="RX132" s="47"/>
      <c r="RY132" s="47"/>
      <c r="RZ132" s="47"/>
      <c r="SA132" s="47"/>
      <c r="SB132" s="47"/>
      <c r="SC132" s="47"/>
      <c r="SD132" s="47"/>
      <c r="SE132" s="47"/>
      <c r="SF132" s="47"/>
      <c r="SG132" s="47"/>
      <c r="SH132" s="47"/>
      <c r="SI132" s="47"/>
      <c r="SJ132" s="47"/>
      <c r="SK132" s="47"/>
      <c r="SL132" s="47"/>
      <c r="SM132" s="47"/>
      <c r="SN132" s="47"/>
      <c r="SO132" s="47"/>
      <c r="SP132" s="47"/>
      <c r="SQ132" s="47"/>
      <c r="SR132" s="47"/>
      <c r="SS132" s="47"/>
      <c r="ST132" s="47"/>
      <c r="SU132" s="47"/>
      <c r="SV132" s="47"/>
      <c r="SW132" s="47"/>
      <c r="SX132" s="47"/>
      <c r="SY132" s="47"/>
      <c r="SZ132" s="47"/>
      <c r="TA132" s="47"/>
      <c r="TB132" s="47"/>
      <c r="TC132" s="47"/>
      <c r="TD132" s="47"/>
      <c r="TE132" s="47"/>
      <c r="TF132" s="47"/>
      <c r="TG132" s="47"/>
      <c r="TH132" s="47"/>
      <c r="TI132" s="47"/>
      <c r="TJ132" s="47"/>
      <c r="TK132" s="47"/>
      <c r="TL132" s="47"/>
      <c r="TM132" s="47"/>
      <c r="TN132" s="47"/>
      <c r="TO132" s="47"/>
      <c r="TP132" s="47"/>
      <c r="TQ132" s="47"/>
      <c r="TR132" s="47"/>
      <c r="TS132" s="47"/>
      <c r="TT132" s="47"/>
      <c r="TU132" s="47"/>
      <c r="TV132" s="47"/>
      <c r="TW132" s="47"/>
      <c r="TX132" s="47"/>
      <c r="TY132" s="47"/>
      <c r="TZ132" s="47"/>
      <c r="UA132" s="47"/>
      <c r="UB132" s="47"/>
      <c r="UC132" s="47"/>
      <c r="UD132" s="47"/>
      <c r="UE132" s="47"/>
      <c r="UF132" s="47"/>
      <c r="UG132" s="47"/>
      <c r="UH132" s="47"/>
      <c r="UI132" s="47"/>
      <c r="UJ132" s="47"/>
      <c r="UK132" s="47"/>
      <c r="UL132" s="47"/>
      <c r="UM132" s="47"/>
      <c r="UN132" s="47"/>
      <c r="UO132" s="47"/>
      <c r="UP132" s="47"/>
      <c r="UQ132" s="47"/>
      <c r="UR132" s="47"/>
      <c r="US132" s="47"/>
      <c r="UT132" s="47"/>
      <c r="UU132" s="47"/>
      <c r="UV132" s="47"/>
      <c r="UW132" s="47"/>
      <c r="UX132" s="47"/>
      <c r="UY132" s="47"/>
      <c r="UZ132" s="47"/>
      <c r="VA132" s="47"/>
      <c r="VB132" s="47"/>
      <c r="VC132" s="47"/>
      <c r="VD132" s="47"/>
      <c r="VE132" s="47"/>
      <c r="VF132" s="47"/>
      <c r="VG132" s="47"/>
      <c r="VH132" s="47"/>
      <c r="VI132" s="47"/>
      <c r="VJ132" s="47"/>
      <c r="VK132" s="47"/>
      <c r="VL132" s="47"/>
      <c r="VM132" s="47"/>
      <c r="VN132" s="47"/>
      <c r="VO132" s="47"/>
      <c r="VP132" s="47"/>
      <c r="VQ132" s="47"/>
      <c r="VR132" s="47"/>
      <c r="VS132" s="47"/>
      <c r="VT132" s="47"/>
      <c r="VU132" s="47"/>
      <c r="VV132" s="47"/>
      <c r="VW132" s="47"/>
      <c r="VX132" s="47"/>
      <c r="VY132" s="47"/>
      <c r="VZ132" s="47"/>
      <c r="WA132" s="47"/>
      <c r="WB132" s="47"/>
      <c r="WC132" s="47"/>
      <c r="WD132" s="47"/>
      <c r="WE132" s="47"/>
      <c r="WF132" s="47"/>
      <c r="WG132" s="47"/>
      <c r="WH132" s="47"/>
      <c r="WI132" s="47"/>
      <c r="WJ132" s="47"/>
      <c r="WK132" s="47"/>
      <c r="WL132" s="47"/>
      <c r="WM132" s="47"/>
      <c r="WN132" s="47"/>
      <c r="WO132" s="47"/>
      <c r="WP132" s="47"/>
      <c r="WQ132" s="47"/>
      <c r="WR132" s="47"/>
      <c r="WS132" s="47"/>
      <c r="WT132" s="47"/>
      <c r="WU132" s="47"/>
      <c r="WV132" s="47"/>
      <c r="WW132" s="47"/>
      <c r="WX132" s="47"/>
      <c r="WY132" s="47"/>
      <c r="WZ132" s="47"/>
      <c r="XA132" s="47"/>
      <c r="XB132" s="47"/>
      <c r="XC132" s="47"/>
      <c r="XD132" s="47"/>
      <c r="XE132" s="47"/>
      <c r="XF132" s="47"/>
      <c r="XG132" s="47"/>
      <c r="XH132" s="47"/>
      <c r="XI132" s="47"/>
      <c r="XJ132" s="47"/>
      <c r="XK132" s="47"/>
      <c r="XL132" s="47"/>
      <c r="XM132" s="47"/>
      <c r="XN132" s="47"/>
      <c r="XO132" s="47"/>
      <c r="XP132" s="47"/>
      <c r="XQ132" s="47"/>
      <c r="XR132" s="47"/>
      <c r="XS132" s="47"/>
      <c r="XT132" s="47"/>
      <c r="XU132" s="47"/>
      <c r="XV132" s="47"/>
      <c r="XW132" s="47"/>
      <c r="XX132" s="47"/>
      <c r="XY132" s="47"/>
      <c r="XZ132" s="47"/>
      <c r="YA132" s="47"/>
      <c r="YB132" s="47"/>
      <c r="YC132" s="47"/>
      <c r="YD132" s="47"/>
      <c r="YE132" s="47"/>
      <c r="YF132" s="47"/>
      <c r="YG132" s="47"/>
      <c r="YH132" s="47"/>
      <c r="YI132" s="47"/>
      <c r="YJ132" s="47"/>
      <c r="YK132" s="47"/>
      <c r="YL132" s="47"/>
      <c r="YM132" s="47"/>
      <c r="YN132" s="47"/>
      <c r="YO132" s="47"/>
      <c r="YP132" s="47"/>
      <c r="YQ132" s="47"/>
      <c r="YR132" s="47"/>
      <c r="YS132" s="47"/>
      <c r="YT132" s="47"/>
      <c r="YU132" s="47"/>
      <c r="YV132" s="47"/>
      <c r="YW132" s="47"/>
      <c r="YX132" s="47"/>
      <c r="YY132" s="47"/>
      <c r="YZ132" s="47"/>
      <c r="ZA132" s="47"/>
      <c r="ZB132" s="47"/>
      <c r="ZC132" s="47"/>
      <c r="ZD132" s="47"/>
      <c r="ZE132" s="47"/>
      <c r="ZF132" s="47"/>
      <c r="ZG132" s="47"/>
      <c r="ZH132" s="47"/>
      <c r="ZI132" s="47"/>
      <c r="ZJ132" s="47"/>
      <c r="ZK132" s="47"/>
      <c r="ZL132" s="47"/>
      <c r="ZM132" s="47"/>
      <c r="ZN132" s="47"/>
      <c r="ZO132" s="47"/>
      <c r="ZP132" s="47"/>
      <c r="ZQ132" s="47"/>
      <c r="ZR132" s="47"/>
      <c r="ZS132" s="47"/>
      <c r="ZT132" s="47"/>
      <c r="ZU132" s="47"/>
      <c r="ZV132" s="47"/>
      <c r="ZW132" s="47"/>
      <c r="ZX132" s="47"/>
      <c r="ZY132" s="47"/>
      <c r="ZZ132" s="47"/>
      <c r="AAA132" s="47"/>
      <c r="AAB132" s="47"/>
      <c r="AAC132" s="47"/>
      <c r="AAD132" s="47"/>
      <c r="AAE132" s="47"/>
      <c r="AAF132" s="47"/>
      <c r="AAG132" s="47"/>
      <c r="AAH132" s="47"/>
      <c r="AAI132" s="47"/>
      <c r="AAJ132" s="47"/>
      <c r="AAK132" s="47"/>
      <c r="AAL132" s="47"/>
      <c r="AAM132" s="47"/>
      <c r="AAN132" s="47"/>
      <c r="AAO132" s="47"/>
      <c r="AAP132" s="47"/>
      <c r="AAQ132" s="47"/>
      <c r="AAR132" s="47"/>
      <c r="AAS132" s="47"/>
      <c r="AAT132" s="47"/>
      <c r="AAU132" s="47"/>
      <c r="AAV132" s="47"/>
      <c r="AAW132" s="47"/>
      <c r="AAX132" s="47"/>
      <c r="AAY132" s="47"/>
      <c r="AAZ132" s="47"/>
      <c r="ABA132" s="47"/>
      <c r="ABB132" s="47"/>
      <c r="ABC132" s="47"/>
      <c r="ABD132" s="47"/>
      <c r="ABE132" s="47"/>
      <c r="ABF132" s="47"/>
      <c r="ABG132" s="47"/>
      <c r="ABH132" s="47"/>
      <c r="ABI132" s="47"/>
      <c r="ABJ132" s="47"/>
      <c r="ABK132" s="47"/>
      <c r="ABL132" s="47"/>
      <c r="ABM132" s="47"/>
      <c r="ABN132" s="47"/>
      <c r="ABO132" s="47"/>
      <c r="ABP132" s="47"/>
      <c r="ABQ132" s="47"/>
      <c r="ABR132" s="47"/>
      <c r="ABS132" s="47"/>
      <c r="ABT132" s="47"/>
      <c r="ABU132" s="47"/>
      <c r="ABV132" s="47"/>
      <c r="ABW132" s="47"/>
      <c r="ABX132" s="47"/>
      <c r="ABY132" s="47"/>
      <c r="ABZ132" s="47"/>
      <c r="ACA132" s="47"/>
      <c r="ACB132" s="47"/>
      <c r="ACC132" s="47"/>
      <c r="ACD132" s="47"/>
      <c r="ACE132" s="47"/>
      <c r="ACF132" s="47"/>
      <c r="ACG132" s="47"/>
      <c r="ACH132" s="47"/>
      <c r="ACI132" s="47"/>
      <c r="ACJ132" s="47"/>
      <c r="ACK132" s="47"/>
      <c r="ACL132" s="47"/>
      <c r="ACM132" s="47"/>
      <c r="ACN132" s="47"/>
      <c r="ACO132" s="47"/>
      <c r="ACP132" s="47"/>
      <c r="ACQ132" s="47"/>
      <c r="ACR132" s="47"/>
      <c r="ACS132" s="47"/>
      <c r="ACT132" s="47"/>
      <c r="ACU132" s="47"/>
      <c r="ACV132" s="47"/>
      <c r="ACW132" s="47"/>
      <c r="ACX132" s="47"/>
      <c r="ACY132" s="47"/>
      <c r="ACZ132" s="47"/>
      <c r="ADA132" s="47"/>
      <c r="ADB132" s="47"/>
      <c r="ADC132" s="47"/>
      <c r="ADD132" s="47"/>
      <c r="ADE132" s="47"/>
      <c r="ADF132" s="47"/>
      <c r="ADG132" s="47"/>
      <c r="ADH132" s="47"/>
      <c r="ADI132" s="47"/>
      <c r="ADJ132" s="47"/>
      <c r="ADK132" s="47"/>
      <c r="ADL132" s="47"/>
      <c r="ADM132" s="47"/>
      <c r="ADN132" s="47"/>
      <c r="ADO132" s="47"/>
      <c r="ADP132" s="47"/>
      <c r="ADQ132" s="47"/>
      <c r="ADR132" s="47"/>
      <c r="ADS132" s="47"/>
      <c r="ADT132" s="47"/>
      <c r="ADU132" s="47"/>
      <c r="ADV132" s="47"/>
      <c r="ADW132" s="47"/>
      <c r="ADX132" s="47"/>
      <c r="ADY132" s="47"/>
      <c r="ADZ132" s="47"/>
      <c r="AEA132" s="47"/>
      <c r="AEB132" s="47"/>
      <c r="AEC132" s="47"/>
      <c r="AED132" s="47"/>
      <c r="AEE132" s="47"/>
      <c r="AEF132" s="47"/>
      <c r="AEG132" s="47"/>
      <c r="AEH132" s="47"/>
      <c r="AEI132" s="47"/>
      <c r="AEJ132" s="47"/>
      <c r="AEK132" s="47"/>
      <c r="AEL132" s="47"/>
      <c r="AEM132" s="47"/>
      <c r="AEN132" s="47"/>
      <c r="AEO132" s="47"/>
      <c r="AEP132" s="47"/>
      <c r="AEQ132" s="47"/>
      <c r="AER132" s="47"/>
      <c r="AES132" s="47"/>
      <c r="AET132" s="47"/>
      <c r="AEU132" s="47"/>
      <c r="AEV132" s="47"/>
      <c r="AEW132" s="47"/>
      <c r="AEX132" s="47"/>
      <c r="AEY132" s="47"/>
      <c r="AEZ132" s="47"/>
      <c r="AFA132" s="47"/>
      <c r="AFB132" s="47"/>
      <c r="AFC132" s="47"/>
      <c r="AFD132" s="47"/>
      <c r="AFE132" s="47"/>
      <c r="AFF132" s="47"/>
      <c r="AFG132" s="47"/>
      <c r="AFH132" s="47"/>
      <c r="AFI132" s="47"/>
      <c r="AFJ132" s="47"/>
      <c r="AFK132" s="47"/>
      <c r="AFL132" s="47"/>
      <c r="AFM132" s="47"/>
      <c r="AFN132" s="47"/>
      <c r="AFO132" s="47"/>
      <c r="AFP132" s="47"/>
      <c r="AFQ132" s="47"/>
      <c r="AFR132" s="47"/>
      <c r="AFS132" s="47"/>
      <c r="AFT132" s="47"/>
      <c r="AFU132" s="47"/>
      <c r="AFV132" s="47"/>
      <c r="AFW132" s="47"/>
      <c r="AFX132" s="47"/>
      <c r="AFY132" s="47"/>
      <c r="AFZ132" s="47"/>
      <c r="AGA132" s="47"/>
      <c r="AGB132" s="47"/>
      <c r="AGC132" s="47"/>
      <c r="AGD132" s="47"/>
      <c r="AGE132" s="47"/>
      <c r="AGF132" s="47"/>
      <c r="AGG132" s="47"/>
      <c r="AGH132" s="47"/>
      <c r="AGI132" s="47"/>
      <c r="AGJ132" s="47"/>
      <c r="AGK132" s="47"/>
      <c r="AGL132" s="47"/>
      <c r="AGM132" s="47"/>
      <c r="AGN132" s="47"/>
      <c r="AGO132" s="47"/>
      <c r="AGP132" s="47"/>
      <c r="AGQ132" s="47"/>
      <c r="AGR132" s="47"/>
      <c r="AGS132" s="47"/>
      <c r="AGT132" s="47"/>
      <c r="AGU132" s="47"/>
      <c r="AGV132" s="47"/>
      <c r="AGW132" s="47"/>
      <c r="AGX132" s="47"/>
      <c r="AGY132" s="47"/>
      <c r="AGZ132" s="47"/>
      <c r="AHA132" s="47"/>
      <c r="AHB132" s="47"/>
      <c r="AHC132" s="47"/>
      <c r="AHD132" s="47"/>
      <c r="AHE132" s="47"/>
      <c r="AHF132" s="47"/>
      <c r="AHG132" s="47"/>
      <c r="AHH132" s="47"/>
      <c r="AHI132" s="47"/>
      <c r="AHJ132" s="47"/>
      <c r="AHK132" s="47"/>
      <c r="AHL132" s="47"/>
      <c r="AHM132" s="47"/>
      <c r="AHN132" s="47"/>
      <c r="AHO132" s="47"/>
      <c r="AHP132" s="47"/>
      <c r="AHQ132" s="47"/>
      <c r="AHR132" s="47"/>
      <c r="AHS132" s="47"/>
      <c r="AHT132" s="47"/>
      <c r="AHU132" s="47"/>
      <c r="AHV132" s="47"/>
      <c r="AHW132" s="47"/>
      <c r="AHX132" s="47"/>
      <c r="AHY132" s="47"/>
      <c r="AHZ132" s="47"/>
      <c r="AIA132" s="47"/>
      <c r="AIB132" s="47"/>
      <c r="AIC132" s="47"/>
      <c r="AID132" s="47"/>
      <c r="AIE132" s="47"/>
      <c r="AIF132" s="47"/>
      <c r="AIG132" s="47"/>
      <c r="AIH132" s="47"/>
      <c r="AII132" s="47"/>
      <c r="AIJ132" s="47"/>
      <c r="AIK132" s="47"/>
      <c r="AIL132" s="47"/>
      <c r="AIM132" s="47"/>
      <c r="AIN132" s="47"/>
      <c r="AIO132" s="47"/>
      <c r="AIP132" s="47"/>
      <c r="AIQ132" s="47"/>
      <c r="AIR132" s="47"/>
      <c r="AIS132" s="47"/>
      <c r="AIT132" s="47"/>
      <c r="AIU132" s="47"/>
      <c r="AIV132" s="47"/>
      <c r="AIW132" s="47"/>
      <c r="AIX132" s="47"/>
      <c r="AIY132" s="47"/>
      <c r="AIZ132" s="47"/>
      <c r="AJA132" s="47"/>
      <c r="AJB132" s="47"/>
      <c r="AJC132" s="47"/>
      <c r="AJD132" s="47"/>
      <c r="AJE132" s="47"/>
      <c r="AJF132" s="47"/>
      <c r="AJG132" s="47"/>
      <c r="AJH132" s="47"/>
      <c r="AJI132" s="47"/>
      <c r="AJJ132" s="47"/>
      <c r="AJK132" s="47"/>
      <c r="AJL132" s="47"/>
      <c r="AJM132" s="47"/>
      <c r="AJN132" s="47"/>
      <c r="AJO132" s="47"/>
      <c r="AJP132" s="47"/>
      <c r="AJQ132" s="47"/>
      <c r="AJR132" s="47"/>
      <c r="AJS132" s="47"/>
      <c r="AJT132" s="47"/>
      <c r="AJU132" s="47"/>
      <c r="AJV132" s="47"/>
      <c r="AJW132" s="47"/>
      <c r="AJX132" s="47"/>
      <c r="AJY132" s="47"/>
      <c r="AJZ132" s="47"/>
      <c r="AKA132" s="47"/>
      <c r="AKB132" s="47"/>
      <c r="AKC132" s="47"/>
      <c r="AKD132" s="47"/>
      <c r="AKE132" s="47"/>
      <c r="AKF132" s="47"/>
      <c r="AKG132" s="47"/>
      <c r="AKH132" s="47"/>
      <c r="AKI132" s="47"/>
      <c r="AKJ132" s="47"/>
      <c r="AKK132" s="47"/>
      <c r="AKL132" s="47"/>
      <c r="AKM132" s="47"/>
      <c r="AKN132" s="47"/>
      <c r="AKO132" s="47"/>
      <c r="AKP132" s="47"/>
      <c r="AKQ132" s="47"/>
      <c r="AKR132" s="47"/>
      <c r="AKS132" s="47"/>
      <c r="AKT132" s="47"/>
      <c r="AKU132" s="47"/>
      <c r="AKV132" s="47"/>
      <c r="AKW132" s="47"/>
      <c r="AKX132" s="47"/>
      <c r="AKY132" s="47"/>
      <c r="AKZ132" s="47"/>
      <c r="ALA132" s="47"/>
      <c r="ALB132" s="47"/>
      <c r="ALC132" s="47"/>
      <c r="ALD132" s="47"/>
      <c r="ALE132" s="47"/>
      <c r="ALF132" s="47"/>
      <c r="ALG132" s="47"/>
      <c r="ALH132" s="47"/>
      <c r="ALI132" s="47"/>
      <c r="ALJ132" s="47"/>
      <c r="ALK132" s="47"/>
      <c r="ALL132" s="47"/>
      <c r="ALM132" s="47"/>
      <c r="ALN132" s="47"/>
      <c r="ALO132" s="47"/>
      <c r="ALP132" s="47"/>
      <c r="ALQ132" s="47"/>
      <c r="ALR132" s="47"/>
      <c r="ALS132" s="47"/>
      <c r="ALT132" s="47"/>
      <c r="ALU132" s="47"/>
      <c r="ALV132" s="47"/>
      <c r="ALW132" s="47"/>
      <c r="ALX132" s="47"/>
      <c r="ALY132" s="47"/>
      <c r="ALZ132" s="47"/>
      <c r="AMA132" s="47"/>
      <c r="AMB132" s="47"/>
      <c r="AMC132" s="47"/>
      <c r="AMD132" s="47"/>
      <c r="AME132" s="47"/>
      <c r="AMF132" s="47"/>
      <c r="AMG132" s="47"/>
      <c r="AMH132" s="47"/>
      <c r="AMI132" s="47"/>
      <c r="AMJ132" s="47"/>
    </row>
    <row r="133" spans="1:37">
      <c r="A133" s="60"/>
      <c r="B133" s="60"/>
      <c r="C133" s="60"/>
      <c r="D133" s="60"/>
      <c r="E133" s="61"/>
      <c r="F133" s="60"/>
      <c r="G133" s="61"/>
      <c r="H133" s="61"/>
      <c r="I133" s="61"/>
      <c r="J133" s="66"/>
      <c r="K133" s="66"/>
      <c r="L133" s="66"/>
      <c r="M133" s="67"/>
      <c r="N133" s="60"/>
      <c r="O133" s="68"/>
      <c r="P133" s="69"/>
      <c r="Q133" s="60"/>
      <c r="R133" s="60"/>
      <c r="S133" s="60"/>
      <c r="T133" s="60"/>
      <c r="U133" s="60"/>
      <c r="V133" s="60"/>
      <c r="W133" s="60"/>
      <c r="X133" s="60"/>
      <c r="Y133" s="60"/>
      <c r="Z133" s="68"/>
      <c r="AA133" s="68"/>
      <c r="AB133" s="69"/>
      <c r="AC133" s="69"/>
      <c r="AD133" s="69"/>
      <c r="AE133" s="60"/>
      <c r="AF133" s="60"/>
      <c r="AG133" s="73"/>
      <c r="AH133" s="73"/>
      <c r="AI133" s="73"/>
      <c r="AJ133" s="73"/>
      <c r="AK133" s="74"/>
    </row>
    <row r="134" spans="1:37">
      <c r="A134" s="60"/>
      <c r="B134" s="60"/>
      <c r="C134" s="60"/>
      <c r="D134" s="60"/>
      <c r="E134" s="61"/>
      <c r="F134" s="60"/>
      <c r="G134" s="61"/>
      <c r="H134" s="61"/>
      <c r="I134" s="61"/>
      <c r="J134" s="66"/>
      <c r="K134" s="68"/>
      <c r="L134" s="68"/>
      <c r="M134" s="67"/>
      <c r="N134" s="60"/>
      <c r="O134" s="68"/>
      <c r="P134" s="69"/>
      <c r="Q134" s="60"/>
      <c r="R134" s="60"/>
      <c r="S134" s="60"/>
      <c r="T134" s="60"/>
      <c r="U134" s="60"/>
      <c r="V134" s="60"/>
      <c r="W134" s="60"/>
      <c r="X134" s="60"/>
      <c r="Y134" s="60"/>
      <c r="Z134" s="68"/>
      <c r="AA134" s="68"/>
      <c r="AB134" s="69"/>
      <c r="AC134" s="69"/>
      <c r="AD134" s="69"/>
      <c r="AE134" s="60"/>
      <c r="AF134" s="60"/>
      <c r="AG134" s="73"/>
      <c r="AH134" s="73"/>
      <c r="AI134" s="73"/>
      <c r="AJ134" s="73"/>
      <c r="AK134" s="74"/>
    </row>
    <row r="135" spans="1:37">
      <c r="A135" s="60"/>
      <c r="B135" s="60"/>
      <c r="C135" s="60"/>
      <c r="D135" s="60"/>
      <c r="E135" s="61"/>
      <c r="F135" s="60"/>
      <c r="G135" s="61"/>
      <c r="H135" s="61"/>
      <c r="I135" s="61"/>
      <c r="J135" s="66"/>
      <c r="K135" s="66"/>
      <c r="L135" s="68"/>
      <c r="M135" s="67"/>
      <c r="N135" s="60"/>
      <c r="O135" s="68"/>
      <c r="P135" s="69"/>
      <c r="Q135" s="60"/>
      <c r="R135" s="60"/>
      <c r="S135" s="60"/>
      <c r="T135" s="60"/>
      <c r="U135" s="60"/>
      <c r="V135" s="60"/>
      <c r="W135" s="60"/>
      <c r="X135" s="60"/>
      <c r="Y135" s="60"/>
      <c r="Z135" s="68"/>
      <c r="AA135" s="68"/>
      <c r="AB135" s="69"/>
      <c r="AC135" s="69"/>
      <c r="AD135" s="69"/>
      <c r="AE135" s="60"/>
      <c r="AF135" s="60"/>
      <c r="AG135" s="73"/>
      <c r="AH135" s="73"/>
      <c r="AI135" s="73"/>
      <c r="AJ135" s="73"/>
      <c r="AK135" s="74"/>
    </row>
    <row r="136" spans="1:37">
      <c r="A136" s="60"/>
      <c r="B136" s="60"/>
      <c r="C136" s="60"/>
      <c r="D136" s="60"/>
      <c r="E136" s="61"/>
      <c r="F136" s="60"/>
      <c r="G136" s="61"/>
      <c r="H136" s="62"/>
      <c r="I136" s="61"/>
      <c r="J136" s="66"/>
      <c r="K136" s="66"/>
      <c r="L136" s="66"/>
      <c r="M136" s="67"/>
      <c r="N136" s="60"/>
      <c r="O136" s="68"/>
      <c r="P136" s="69"/>
      <c r="Q136" s="60"/>
      <c r="R136" s="60"/>
      <c r="S136" s="60"/>
      <c r="T136" s="60"/>
      <c r="U136" s="60"/>
      <c r="V136" s="60"/>
      <c r="W136" s="60"/>
      <c r="X136" s="60"/>
      <c r="Y136" s="60"/>
      <c r="Z136" s="68"/>
      <c r="AA136" s="68"/>
      <c r="AB136" s="69"/>
      <c r="AC136" s="69"/>
      <c r="AD136" s="69"/>
      <c r="AE136" s="60"/>
      <c r="AF136" s="60"/>
      <c r="AG136" s="73"/>
      <c r="AH136" s="73"/>
      <c r="AI136" s="73"/>
      <c r="AJ136" s="73"/>
      <c r="AK136" s="74"/>
    </row>
    <row r="137" spans="1:37">
      <c r="A137" s="60"/>
      <c r="B137" s="60"/>
      <c r="C137" s="60"/>
      <c r="D137" s="60"/>
      <c r="E137" s="61"/>
      <c r="F137" s="60"/>
      <c r="G137" s="61"/>
      <c r="H137" s="61"/>
      <c r="I137" s="61"/>
      <c r="J137" s="66"/>
      <c r="K137" s="66"/>
      <c r="L137" s="66"/>
      <c r="M137" s="67"/>
      <c r="N137" s="60"/>
      <c r="O137" s="68"/>
      <c r="P137" s="69"/>
      <c r="Q137" s="60"/>
      <c r="R137" s="60"/>
      <c r="S137" s="60"/>
      <c r="T137" s="60"/>
      <c r="U137" s="60"/>
      <c r="V137" s="60"/>
      <c r="W137" s="60"/>
      <c r="X137" s="60"/>
      <c r="Y137" s="60"/>
      <c r="Z137" s="68"/>
      <c r="AA137" s="68"/>
      <c r="AB137" s="69"/>
      <c r="AC137" s="69"/>
      <c r="AD137" s="69"/>
      <c r="AE137" s="60"/>
      <c r="AF137" s="60"/>
      <c r="AG137" s="73"/>
      <c r="AH137" s="73"/>
      <c r="AI137" s="73"/>
      <c r="AJ137" s="73"/>
      <c r="AK137" s="74"/>
    </row>
    <row r="138" spans="1:37">
      <c r="A138" s="60"/>
      <c r="B138" s="60"/>
      <c r="C138" s="60"/>
      <c r="D138" s="60"/>
      <c r="E138" s="61"/>
      <c r="F138" s="60"/>
      <c r="G138" s="61"/>
      <c r="H138" s="61"/>
      <c r="I138" s="61"/>
      <c r="J138" s="66"/>
      <c r="K138" s="66"/>
      <c r="L138" s="66"/>
      <c r="M138" s="67"/>
      <c r="N138" s="60"/>
      <c r="O138" s="68"/>
      <c r="P138" s="69"/>
      <c r="Q138" s="60"/>
      <c r="R138" s="60"/>
      <c r="S138" s="60"/>
      <c r="T138" s="60"/>
      <c r="U138" s="60"/>
      <c r="V138" s="60"/>
      <c r="W138" s="60"/>
      <c r="X138" s="60"/>
      <c r="Y138" s="60"/>
      <c r="Z138" s="68"/>
      <c r="AA138" s="68"/>
      <c r="AB138" s="69"/>
      <c r="AC138" s="69"/>
      <c r="AD138" s="69"/>
      <c r="AE138" s="60"/>
      <c r="AF138" s="60"/>
      <c r="AG138" s="73"/>
      <c r="AH138" s="73"/>
      <c r="AI138" s="73"/>
      <c r="AJ138" s="73"/>
      <c r="AK138" s="74"/>
    </row>
    <row r="139" spans="1:37">
      <c r="A139" s="60"/>
      <c r="B139" s="60"/>
      <c r="C139" s="60"/>
      <c r="D139" s="60"/>
      <c r="E139" s="61"/>
      <c r="F139" s="60"/>
      <c r="G139" s="61"/>
      <c r="H139" s="62"/>
      <c r="I139" s="61"/>
      <c r="J139" s="66"/>
      <c r="K139" s="66"/>
      <c r="L139" s="66"/>
      <c r="M139" s="67"/>
      <c r="N139" s="60"/>
      <c r="O139" s="68"/>
      <c r="P139" s="69"/>
      <c r="Q139" s="60"/>
      <c r="R139" s="60"/>
      <c r="S139" s="60"/>
      <c r="T139" s="60"/>
      <c r="U139" s="60"/>
      <c r="V139" s="60"/>
      <c r="W139" s="60"/>
      <c r="X139" s="60"/>
      <c r="Y139" s="60"/>
      <c r="Z139" s="68"/>
      <c r="AA139" s="68"/>
      <c r="AB139" s="69"/>
      <c r="AC139" s="69"/>
      <c r="AD139" s="69"/>
      <c r="AE139" s="60"/>
      <c r="AF139" s="60"/>
      <c r="AG139" s="73"/>
      <c r="AH139" s="73"/>
      <c r="AI139" s="73"/>
      <c r="AJ139" s="73"/>
      <c r="AK139" s="74"/>
    </row>
    <row r="140" spans="1:37">
      <c r="A140" s="60"/>
      <c r="B140" s="60"/>
      <c r="C140" s="60"/>
      <c r="D140" s="60"/>
      <c r="E140" s="61"/>
      <c r="F140" s="60"/>
      <c r="G140" s="61"/>
      <c r="H140" s="62"/>
      <c r="I140" s="61"/>
      <c r="J140" s="66"/>
      <c r="K140" s="66"/>
      <c r="L140" s="66"/>
      <c r="M140" s="67"/>
      <c r="N140" s="60"/>
      <c r="O140" s="68"/>
      <c r="P140" s="69"/>
      <c r="Q140" s="60"/>
      <c r="R140" s="60"/>
      <c r="S140" s="60"/>
      <c r="T140" s="60"/>
      <c r="U140" s="60"/>
      <c r="V140" s="60"/>
      <c r="W140" s="60"/>
      <c r="X140" s="60"/>
      <c r="Y140" s="60"/>
      <c r="Z140" s="68"/>
      <c r="AA140" s="68"/>
      <c r="AB140" s="69"/>
      <c r="AC140" s="69"/>
      <c r="AD140" s="69"/>
      <c r="AE140" s="60"/>
      <c r="AF140" s="60"/>
      <c r="AG140" s="73"/>
      <c r="AH140" s="73"/>
      <c r="AI140" s="73"/>
      <c r="AJ140" s="73"/>
      <c r="AK140" s="74"/>
    </row>
    <row r="141" spans="1:37">
      <c r="A141" s="60"/>
      <c r="B141" s="60"/>
      <c r="C141" s="60"/>
      <c r="D141" s="60"/>
      <c r="E141" s="61"/>
      <c r="F141" s="60"/>
      <c r="G141" s="61"/>
      <c r="H141" s="61"/>
      <c r="I141" s="61"/>
      <c r="J141" s="66"/>
      <c r="K141" s="66"/>
      <c r="L141" s="66"/>
      <c r="M141" s="67"/>
      <c r="N141" s="60"/>
      <c r="O141" s="68"/>
      <c r="P141" s="69"/>
      <c r="Q141" s="60"/>
      <c r="R141" s="60"/>
      <c r="S141" s="60"/>
      <c r="T141" s="60"/>
      <c r="U141" s="60"/>
      <c r="V141" s="60"/>
      <c r="W141" s="60"/>
      <c r="X141" s="60"/>
      <c r="Y141" s="60"/>
      <c r="Z141" s="68"/>
      <c r="AA141" s="68"/>
      <c r="AB141" s="69"/>
      <c r="AC141" s="69"/>
      <c r="AD141" s="69"/>
      <c r="AE141" s="60"/>
      <c r="AF141" s="60"/>
      <c r="AG141" s="73"/>
      <c r="AH141" s="73"/>
      <c r="AI141" s="73"/>
      <c r="AJ141" s="73"/>
      <c r="AK141" s="74"/>
    </row>
    <row r="142" spans="1:37">
      <c r="A142" s="60"/>
      <c r="B142" s="60"/>
      <c r="C142" s="60"/>
      <c r="D142" s="60"/>
      <c r="E142" s="61"/>
      <c r="F142" s="60"/>
      <c r="G142" s="61"/>
      <c r="H142" s="61"/>
      <c r="I142" s="61"/>
      <c r="J142" s="66"/>
      <c r="K142" s="66"/>
      <c r="L142" s="66"/>
      <c r="M142" s="67"/>
      <c r="N142" s="60"/>
      <c r="O142" s="68"/>
      <c r="P142" s="69"/>
      <c r="Q142" s="60"/>
      <c r="R142" s="60"/>
      <c r="S142" s="60"/>
      <c r="T142" s="60"/>
      <c r="U142" s="60"/>
      <c r="V142" s="60"/>
      <c r="W142" s="60"/>
      <c r="X142" s="60"/>
      <c r="Y142" s="60"/>
      <c r="Z142" s="68"/>
      <c r="AA142" s="68"/>
      <c r="AB142" s="69"/>
      <c r="AC142" s="69"/>
      <c r="AD142" s="69"/>
      <c r="AE142" s="60"/>
      <c r="AF142" s="60"/>
      <c r="AG142" s="73"/>
      <c r="AH142" s="73"/>
      <c r="AI142" s="73"/>
      <c r="AJ142" s="73"/>
      <c r="AK142" s="74"/>
    </row>
    <row r="143" spans="1:37">
      <c r="A143" s="60"/>
      <c r="B143" s="60"/>
      <c r="C143" s="60"/>
      <c r="D143" s="60"/>
      <c r="E143" s="61"/>
      <c r="F143" s="60"/>
      <c r="G143" s="61"/>
      <c r="H143" s="62"/>
      <c r="I143" s="61"/>
      <c r="J143" s="68"/>
      <c r="K143" s="66"/>
      <c r="L143" s="66"/>
      <c r="M143" s="67"/>
      <c r="N143" s="60"/>
      <c r="O143" s="68"/>
      <c r="P143" s="69"/>
      <c r="Q143" s="60"/>
      <c r="R143" s="60"/>
      <c r="S143" s="60"/>
      <c r="T143" s="60"/>
      <c r="U143" s="60"/>
      <c r="V143" s="60"/>
      <c r="W143" s="60"/>
      <c r="X143" s="60"/>
      <c r="Y143" s="60"/>
      <c r="Z143" s="68"/>
      <c r="AA143" s="68"/>
      <c r="AB143" s="69"/>
      <c r="AC143" s="69"/>
      <c r="AD143" s="69"/>
      <c r="AE143" s="60"/>
      <c r="AF143" s="60"/>
      <c r="AG143" s="73"/>
      <c r="AH143" s="73"/>
      <c r="AI143" s="73"/>
      <c r="AJ143" s="73"/>
      <c r="AK143" s="74"/>
    </row>
    <row r="144" spans="1:37">
      <c r="A144" s="60"/>
      <c r="B144" s="60"/>
      <c r="C144" s="60"/>
      <c r="D144" s="60"/>
      <c r="E144" s="61"/>
      <c r="F144" s="60"/>
      <c r="G144" s="61"/>
      <c r="H144" s="61"/>
      <c r="I144" s="61"/>
      <c r="J144" s="66"/>
      <c r="K144" s="66"/>
      <c r="L144" s="66"/>
      <c r="M144" s="67"/>
      <c r="N144" s="60"/>
      <c r="O144" s="68"/>
      <c r="P144" s="69"/>
      <c r="Q144" s="60"/>
      <c r="R144" s="60"/>
      <c r="S144" s="60"/>
      <c r="T144" s="60"/>
      <c r="U144" s="60"/>
      <c r="V144" s="60"/>
      <c r="W144" s="60"/>
      <c r="X144" s="60"/>
      <c r="Y144" s="60"/>
      <c r="Z144" s="68"/>
      <c r="AA144" s="68"/>
      <c r="AB144" s="69"/>
      <c r="AC144" s="69"/>
      <c r="AD144" s="69"/>
      <c r="AE144" s="60"/>
      <c r="AF144" s="60"/>
      <c r="AG144" s="73"/>
      <c r="AH144" s="73"/>
      <c r="AI144" s="73"/>
      <c r="AJ144" s="73"/>
      <c r="AK144" s="74"/>
    </row>
    <row r="145" spans="1:37">
      <c r="A145" s="60"/>
      <c r="B145" s="60"/>
      <c r="C145" s="60"/>
      <c r="D145" s="60"/>
      <c r="E145" s="61"/>
      <c r="F145" s="60"/>
      <c r="G145" s="61"/>
      <c r="H145" s="62"/>
      <c r="I145" s="61"/>
      <c r="J145" s="66"/>
      <c r="K145" s="66"/>
      <c r="L145" s="66"/>
      <c r="M145" s="67"/>
      <c r="N145" s="60"/>
      <c r="O145" s="68"/>
      <c r="P145" s="69"/>
      <c r="Q145" s="60"/>
      <c r="R145" s="60"/>
      <c r="S145" s="60"/>
      <c r="T145" s="60"/>
      <c r="U145" s="60"/>
      <c r="V145" s="60"/>
      <c r="W145" s="60"/>
      <c r="X145" s="60"/>
      <c r="Y145" s="60"/>
      <c r="Z145" s="68"/>
      <c r="AA145" s="68"/>
      <c r="AB145" s="69"/>
      <c r="AC145" s="69"/>
      <c r="AD145" s="69"/>
      <c r="AE145" s="60"/>
      <c r="AF145" s="60"/>
      <c r="AG145" s="73"/>
      <c r="AH145" s="73"/>
      <c r="AI145" s="73"/>
      <c r="AJ145" s="73"/>
      <c r="AK145" s="74"/>
    </row>
    <row r="146" s="5" customFormat="1" ht="25.5" customHeight="1" spans="1:37">
      <c r="A146" s="60"/>
      <c r="B146" s="60"/>
      <c r="C146" s="60"/>
      <c r="D146" s="60"/>
      <c r="E146" s="61"/>
      <c r="F146" s="60"/>
      <c r="G146" s="61"/>
      <c r="H146" s="61"/>
      <c r="I146" s="61"/>
      <c r="J146" s="70"/>
      <c r="K146" s="70"/>
      <c r="L146" s="68"/>
      <c r="M146" s="67"/>
      <c r="N146" s="60"/>
      <c r="O146" s="68"/>
      <c r="P146" s="69"/>
      <c r="Q146" s="60"/>
      <c r="R146" s="60"/>
      <c r="S146" s="60"/>
      <c r="T146" s="60"/>
      <c r="U146" s="60"/>
      <c r="V146" s="60"/>
      <c r="W146" s="60"/>
      <c r="X146" s="60"/>
      <c r="Y146" s="60"/>
      <c r="Z146" s="68"/>
      <c r="AA146" s="68"/>
      <c r="AB146" s="69"/>
      <c r="AC146" s="69"/>
      <c r="AD146" s="69"/>
      <c r="AE146" s="60"/>
      <c r="AF146" s="60"/>
      <c r="AG146" s="60"/>
      <c r="AH146" s="60"/>
      <c r="AI146" s="60"/>
      <c r="AJ146" s="60"/>
      <c r="AK146" s="75"/>
    </row>
    <row r="147" s="5" customFormat="1" ht="25.5" customHeight="1" spans="1:37">
      <c r="A147" s="60"/>
      <c r="B147" s="60"/>
      <c r="C147" s="60"/>
      <c r="D147" s="60"/>
      <c r="E147" s="63"/>
      <c r="F147" s="64"/>
      <c r="G147" s="61"/>
      <c r="H147" s="65"/>
      <c r="I147" s="61"/>
      <c r="J147" s="71"/>
      <c r="K147" s="67"/>
      <c r="L147" s="71"/>
      <c r="M147" s="67"/>
      <c r="N147" s="60"/>
      <c r="O147" s="68"/>
      <c r="P147" s="69"/>
      <c r="Q147" s="60"/>
      <c r="R147" s="60"/>
      <c r="S147" s="60"/>
      <c r="T147" s="60"/>
      <c r="U147" s="60"/>
      <c r="V147" s="60"/>
      <c r="W147" s="60"/>
      <c r="X147" s="60"/>
      <c r="Y147" s="60"/>
      <c r="Z147" s="68"/>
      <c r="AA147" s="68"/>
      <c r="AB147" s="69"/>
      <c r="AC147" s="69"/>
      <c r="AD147" s="69"/>
      <c r="AE147" s="60"/>
      <c r="AF147" s="60"/>
      <c r="AG147" s="60"/>
      <c r="AH147" s="60"/>
      <c r="AI147" s="60"/>
      <c r="AJ147" s="60"/>
      <c r="AK147" s="75"/>
    </row>
    <row r="148" s="5" customFormat="1" ht="25.5" customHeight="1" spans="1:37">
      <c r="A148" s="60"/>
      <c r="B148" s="60"/>
      <c r="C148" s="60"/>
      <c r="D148" s="60"/>
      <c r="E148" s="63"/>
      <c r="F148" s="64"/>
      <c r="G148" s="61"/>
      <c r="H148" s="65"/>
      <c r="I148" s="61"/>
      <c r="J148" s="67"/>
      <c r="K148" s="67"/>
      <c r="L148" s="67"/>
      <c r="M148" s="67"/>
      <c r="N148" s="72"/>
      <c r="O148" s="68"/>
      <c r="P148" s="69"/>
      <c r="Q148" s="60"/>
      <c r="R148" s="60"/>
      <c r="S148" s="60"/>
      <c r="T148" s="60"/>
      <c r="U148" s="60"/>
      <c r="V148" s="60"/>
      <c r="W148" s="60"/>
      <c r="X148" s="60"/>
      <c r="Y148" s="60"/>
      <c r="Z148" s="68"/>
      <c r="AA148" s="68"/>
      <c r="AB148" s="69"/>
      <c r="AC148" s="69"/>
      <c r="AD148" s="69"/>
      <c r="AE148" s="60"/>
      <c r="AF148" s="60"/>
      <c r="AG148" s="60"/>
      <c r="AH148" s="60"/>
      <c r="AI148" s="60"/>
      <c r="AJ148" s="60"/>
      <c r="AK148" s="75"/>
    </row>
    <row r="149" s="5" customFormat="1" ht="25.5" customHeight="1" spans="1:37">
      <c r="A149" s="60"/>
      <c r="B149" s="60"/>
      <c r="C149" s="60"/>
      <c r="D149" s="60"/>
      <c r="E149" s="63"/>
      <c r="F149" s="64"/>
      <c r="G149" s="61"/>
      <c r="H149" s="65"/>
      <c r="I149" s="61"/>
      <c r="J149" s="67"/>
      <c r="K149" s="67"/>
      <c r="L149" s="67"/>
      <c r="M149" s="67"/>
      <c r="N149" s="60"/>
      <c r="O149" s="68"/>
      <c r="P149" s="69"/>
      <c r="Q149" s="60"/>
      <c r="R149" s="60"/>
      <c r="S149" s="60"/>
      <c r="T149" s="60"/>
      <c r="U149" s="60"/>
      <c r="V149" s="60"/>
      <c r="W149" s="60"/>
      <c r="X149" s="60"/>
      <c r="Y149" s="60"/>
      <c r="Z149" s="68"/>
      <c r="AA149" s="68"/>
      <c r="AB149" s="69"/>
      <c r="AC149" s="69"/>
      <c r="AD149" s="69"/>
      <c r="AE149" s="60"/>
      <c r="AF149" s="60"/>
      <c r="AG149" s="60"/>
      <c r="AH149" s="60"/>
      <c r="AI149" s="60"/>
      <c r="AJ149" s="60"/>
      <c r="AK149" s="75"/>
    </row>
    <row r="150" s="5" customFormat="1" ht="25.5" customHeight="1" spans="1:37">
      <c r="A150" s="60"/>
      <c r="B150" s="60"/>
      <c r="C150" s="60"/>
      <c r="D150" s="60"/>
      <c r="E150" s="63"/>
      <c r="F150" s="64"/>
      <c r="G150" s="61"/>
      <c r="H150" s="65"/>
      <c r="I150" s="61"/>
      <c r="J150" s="67"/>
      <c r="K150" s="67"/>
      <c r="L150" s="67"/>
      <c r="M150" s="67"/>
      <c r="N150" s="60"/>
      <c r="O150" s="68"/>
      <c r="P150" s="69"/>
      <c r="Q150" s="60"/>
      <c r="R150" s="60"/>
      <c r="S150" s="60"/>
      <c r="T150" s="60"/>
      <c r="U150" s="60"/>
      <c r="V150" s="60"/>
      <c r="W150" s="60"/>
      <c r="X150" s="60"/>
      <c r="Y150" s="60"/>
      <c r="Z150" s="68"/>
      <c r="AA150" s="68"/>
      <c r="AB150" s="69"/>
      <c r="AC150" s="69"/>
      <c r="AD150" s="69"/>
      <c r="AE150" s="60"/>
      <c r="AF150" s="60"/>
      <c r="AG150" s="60"/>
      <c r="AH150" s="60"/>
      <c r="AI150" s="60"/>
      <c r="AJ150" s="60"/>
      <c r="AK150" s="75"/>
    </row>
    <row r="151" s="5" customFormat="1" ht="25.5" customHeight="1" spans="1:37">
      <c r="A151" s="60"/>
      <c r="B151" s="60"/>
      <c r="C151" s="60"/>
      <c r="D151" s="60"/>
      <c r="E151" s="63"/>
      <c r="F151" s="64"/>
      <c r="G151" s="61"/>
      <c r="H151" s="65"/>
      <c r="I151" s="61"/>
      <c r="J151" s="67"/>
      <c r="K151" s="67"/>
      <c r="L151" s="67"/>
      <c r="M151" s="67"/>
      <c r="N151" s="60"/>
      <c r="O151" s="68"/>
      <c r="P151" s="69"/>
      <c r="Q151" s="60"/>
      <c r="R151" s="60"/>
      <c r="S151" s="60"/>
      <c r="T151" s="60"/>
      <c r="U151" s="60"/>
      <c r="V151" s="60"/>
      <c r="W151" s="60"/>
      <c r="X151" s="60"/>
      <c r="Y151" s="60"/>
      <c r="Z151" s="68"/>
      <c r="AA151" s="68"/>
      <c r="AB151" s="69"/>
      <c r="AC151" s="69"/>
      <c r="AD151" s="69"/>
      <c r="AE151" s="60"/>
      <c r="AF151" s="60"/>
      <c r="AG151" s="60"/>
      <c r="AH151" s="60"/>
      <c r="AI151" s="60"/>
      <c r="AJ151" s="60"/>
      <c r="AK151" s="75"/>
    </row>
    <row r="152" s="5" customFormat="1" ht="25.5" customHeight="1" spans="1:37">
      <c r="A152" s="60"/>
      <c r="B152" s="60"/>
      <c r="C152" s="60"/>
      <c r="D152" s="60"/>
      <c r="E152" s="63"/>
      <c r="F152" s="64"/>
      <c r="G152" s="61"/>
      <c r="H152" s="65"/>
      <c r="I152" s="61"/>
      <c r="J152" s="67"/>
      <c r="K152" s="67"/>
      <c r="L152" s="67"/>
      <c r="M152" s="67"/>
      <c r="N152" s="60"/>
      <c r="O152" s="68"/>
      <c r="P152" s="69"/>
      <c r="Q152" s="60"/>
      <c r="R152" s="60"/>
      <c r="S152" s="60"/>
      <c r="T152" s="60"/>
      <c r="U152" s="60"/>
      <c r="V152" s="60"/>
      <c r="W152" s="60"/>
      <c r="X152" s="60"/>
      <c r="Y152" s="60"/>
      <c r="Z152" s="68"/>
      <c r="AA152" s="68"/>
      <c r="AB152" s="69"/>
      <c r="AC152" s="69"/>
      <c r="AD152" s="69"/>
      <c r="AE152" s="60"/>
      <c r="AF152" s="60"/>
      <c r="AG152" s="60"/>
      <c r="AH152" s="60"/>
      <c r="AI152" s="60"/>
      <c r="AJ152" s="60"/>
      <c r="AK152" s="75"/>
    </row>
    <row r="153" s="5" customFormat="1" ht="25.5" customHeight="1" spans="1:37">
      <c r="A153" s="60"/>
      <c r="B153" s="60"/>
      <c r="C153" s="60"/>
      <c r="D153" s="60"/>
      <c r="E153" s="63"/>
      <c r="F153" s="64"/>
      <c r="G153" s="61"/>
      <c r="H153" s="65"/>
      <c r="I153" s="61"/>
      <c r="J153" s="67"/>
      <c r="K153" s="67"/>
      <c r="L153" s="67"/>
      <c r="M153" s="67"/>
      <c r="N153" s="60"/>
      <c r="O153" s="68"/>
      <c r="P153" s="69"/>
      <c r="Q153" s="60"/>
      <c r="R153" s="60"/>
      <c r="S153" s="60"/>
      <c r="T153" s="60"/>
      <c r="U153" s="60"/>
      <c r="V153" s="60"/>
      <c r="W153" s="60"/>
      <c r="X153" s="60"/>
      <c r="Y153" s="60"/>
      <c r="Z153" s="68"/>
      <c r="AA153" s="68"/>
      <c r="AB153" s="69"/>
      <c r="AC153" s="69"/>
      <c r="AD153" s="69"/>
      <c r="AE153" s="60"/>
      <c r="AF153" s="60"/>
      <c r="AG153" s="60"/>
      <c r="AH153" s="60"/>
      <c r="AI153" s="60"/>
      <c r="AJ153" s="60"/>
      <c r="AK153" s="75"/>
    </row>
    <row r="154" s="5" customFormat="1" ht="25.5" customHeight="1" spans="1:37">
      <c r="A154" s="60"/>
      <c r="B154" s="60"/>
      <c r="C154" s="60"/>
      <c r="D154" s="60"/>
      <c r="E154" s="63"/>
      <c r="F154" s="64"/>
      <c r="G154" s="61"/>
      <c r="H154" s="65"/>
      <c r="I154" s="61"/>
      <c r="J154" s="67"/>
      <c r="K154" s="67"/>
      <c r="L154" s="67"/>
      <c r="M154" s="67"/>
      <c r="N154" s="60"/>
      <c r="O154" s="68"/>
      <c r="P154" s="69"/>
      <c r="Q154" s="60"/>
      <c r="R154" s="60"/>
      <c r="S154" s="60"/>
      <c r="T154" s="60"/>
      <c r="U154" s="60"/>
      <c r="V154" s="60"/>
      <c r="W154" s="60"/>
      <c r="X154" s="60"/>
      <c r="Y154" s="60"/>
      <c r="Z154" s="68"/>
      <c r="AA154" s="68"/>
      <c r="AB154" s="69"/>
      <c r="AC154" s="69"/>
      <c r="AD154" s="69"/>
      <c r="AE154" s="60"/>
      <c r="AF154" s="60"/>
      <c r="AG154" s="60"/>
      <c r="AH154" s="60"/>
      <c r="AI154" s="60"/>
      <c r="AJ154" s="60"/>
      <c r="AK154" s="75"/>
    </row>
    <row r="155" spans="1:37">
      <c r="A155" s="60"/>
      <c r="B155" s="60"/>
      <c r="C155" s="60"/>
      <c r="D155" s="60"/>
      <c r="E155" s="61"/>
      <c r="F155" s="60"/>
      <c r="G155" s="61"/>
      <c r="H155" s="61"/>
      <c r="I155" s="61"/>
      <c r="J155" s="68"/>
      <c r="K155" s="66"/>
      <c r="L155" s="66"/>
      <c r="M155" s="67"/>
      <c r="N155" s="60"/>
      <c r="O155" s="68"/>
      <c r="P155" s="69"/>
      <c r="Q155" s="60"/>
      <c r="R155" s="60"/>
      <c r="S155" s="60"/>
      <c r="T155" s="60"/>
      <c r="U155" s="60"/>
      <c r="V155" s="60"/>
      <c r="W155" s="60"/>
      <c r="X155" s="60"/>
      <c r="Y155" s="60"/>
      <c r="Z155" s="68"/>
      <c r="AA155" s="68"/>
      <c r="AB155" s="69"/>
      <c r="AC155" s="69"/>
      <c r="AD155" s="69"/>
      <c r="AE155" s="60"/>
      <c r="AF155" s="60"/>
      <c r="AG155" s="73"/>
      <c r="AH155" s="73"/>
      <c r="AI155" s="73"/>
      <c r="AJ155" s="73"/>
      <c r="AK155" s="74"/>
    </row>
    <row r="156" spans="1:37">
      <c r="A156" s="60"/>
      <c r="B156" s="60"/>
      <c r="C156" s="60"/>
      <c r="D156" s="60"/>
      <c r="E156" s="61"/>
      <c r="F156" s="60"/>
      <c r="G156" s="61"/>
      <c r="H156" s="61"/>
      <c r="I156" s="61"/>
      <c r="J156" s="66"/>
      <c r="K156" s="66"/>
      <c r="L156" s="68"/>
      <c r="M156" s="67"/>
      <c r="N156" s="60"/>
      <c r="O156" s="68"/>
      <c r="P156" s="69"/>
      <c r="Q156" s="60"/>
      <c r="R156" s="60"/>
      <c r="S156" s="60"/>
      <c r="T156" s="60"/>
      <c r="U156" s="60"/>
      <c r="V156" s="60"/>
      <c r="W156" s="60"/>
      <c r="X156" s="60"/>
      <c r="Y156" s="60"/>
      <c r="Z156" s="68"/>
      <c r="AA156" s="68"/>
      <c r="AB156" s="69"/>
      <c r="AC156" s="69"/>
      <c r="AD156" s="69"/>
      <c r="AE156" s="60"/>
      <c r="AF156" s="60"/>
      <c r="AG156" s="73"/>
      <c r="AH156" s="73"/>
      <c r="AI156" s="73"/>
      <c r="AJ156" s="73"/>
      <c r="AK156" s="74"/>
    </row>
    <row r="157" spans="1:37">
      <c r="A157" s="60"/>
      <c r="B157" s="60"/>
      <c r="C157" s="60"/>
      <c r="D157" s="60"/>
      <c r="E157" s="61"/>
      <c r="F157" s="60"/>
      <c r="G157" s="61"/>
      <c r="H157" s="62"/>
      <c r="I157" s="61"/>
      <c r="J157" s="66"/>
      <c r="K157" s="68"/>
      <c r="L157" s="66"/>
      <c r="M157" s="67"/>
      <c r="N157" s="60"/>
      <c r="O157" s="68"/>
      <c r="P157" s="69"/>
      <c r="Q157" s="60"/>
      <c r="R157" s="60"/>
      <c r="S157" s="60"/>
      <c r="T157" s="60"/>
      <c r="U157" s="60"/>
      <c r="V157" s="60"/>
      <c r="W157" s="60"/>
      <c r="X157" s="60"/>
      <c r="Y157" s="60"/>
      <c r="Z157" s="68"/>
      <c r="AA157" s="68"/>
      <c r="AB157" s="69"/>
      <c r="AC157" s="69"/>
      <c r="AD157" s="69"/>
      <c r="AE157" s="60"/>
      <c r="AF157" s="60"/>
      <c r="AG157" s="73"/>
      <c r="AH157" s="73"/>
      <c r="AI157" s="73"/>
      <c r="AJ157" s="73"/>
      <c r="AK157" s="74"/>
    </row>
    <row r="158" spans="1:37">
      <c r="A158" s="60"/>
      <c r="B158" s="60"/>
      <c r="C158" s="60"/>
      <c r="D158" s="60"/>
      <c r="E158" s="61"/>
      <c r="F158" s="60"/>
      <c r="G158" s="61"/>
      <c r="H158" s="61"/>
      <c r="I158" s="61"/>
      <c r="J158" s="68"/>
      <c r="K158" s="66"/>
      <c r="L158" s="68"/>
      <c r="M158" s="67"/>
      <c r="N158" s="60"/>
      <c r="O158" s="68"/>
      <c r="P158" s="69"/>
      <c r="Q158" s="60"/>
      <c r="R158" s="60"/>
      <c r="S158" s="60"/>
      <c r="T158" s="60"/>
      <c r="U158" s="60"/>
      <c r="V158" s="60"/>
      <c r="W158" s="60"/>
      <c r="X158" s="60"/>
      <c r="Y158" s="60"/>
      <c r="Z158" s="68"/>
      <c r="AA158" s="68"/>
      <c r="AB158" s="69"/>
      <c r="AC158" s="69"/>
      <c r="AD158" s="69"/>
      <c r="AE158" s="60"/>
      <c r="AF158" s="60"/>
      <c r="AG158" s="73"/>
      <c r="AH158" s="73"/>
      <c r="AI158" s="73"/>
      <c r="AJ158" s="73"/>
      <c r="AK158" s="74"/>
    </row>
    <row r="159" spans="1:37">
      <c r="A159" s="60"/>
      <c r="B159" s="60"/>
      <c r="C159" s="60"/>
      <c r="D159" s="60"/>
      <c r="E159" s="61"/>
      <c r="F159" s="60"/>
      <c r="G159" s="61"/>
      <c r="H159" s="61"/>
      <c r="I159" s="61"/>
      <c r="J159" s="68"/>
      <c r="K159" s="68"/>
      <c r="L159" s="68"/>
      <c r="M159" s="67"/>
      <c r="N159" s="60"/>
      <c r="O159" s="68"/>
      <c r="P159" s="69"/>
      <c r="Q159" s="60"/>
      <c r="R159" s="60"/>
      <c r="S159" s="60"/>
      <c r="T159" s="60"/>
      <c r="U159" s="60"/>
      <c r="V159" s="60"/>
      <c r="W159" s="60"/>
      <c r="X159" s="60"/>
      <c r="Y159" s="60"/>
      <c r="Z159" s="68"/>
      <c r="AA159" s="68"/>
      <c r="AB159" s="69"/>
      <c r="AC159" s="69"/>
      <c r="AD159" s="69"/>
      <c r="AE159" s="60"/>
      <c r="AF159" s="60"/>
      <c r="AG159" s="73"/>
      <c r="AH159" s="73"/>
      <c r="AI159" s="73"/>
      <c r="AJ159" s="73"/>
      <c r="AK159" s="74"/>
    </row>
    <row r="160" spans="1:37">
      <c r="A160" s="60"/>
      <c r="B160" s="60"/>
      <c r="C160" s="60"/>
      <c r="D160" s="60"/>
      <c r="E160" s="61"/>
      <c r="F160" s="60"/>
      <c r="G160" s="61"/>
      <c r="H160" s="61"/>
      <c r="I160" s="61"/>
      <c r="J160" s="66"/>
      <c r="K160" s="68"/>
      <c r="L160" s="68"/>
      <c r="M160" s="67"/>
      <c r="N160" s="60"/>
      <c r="O160" s="68"/>
      <c r="P160" s="69"/>
      <c r="Q160" s="60"/>
      <c r="R160" s="60"/>
      <c r="S160" s="60"/>
      <c r="T160" s="60"/>
      <c r="U160" s="60"/>
      <c r="V160" s="60"/>
      <c r="W160" s="60"/>
      <c r="X160" s="60"/>
      <c r="Y160" s="60"/>
      <c r="Z160" s="68"/>
      <c r="AA160" s="68"/>
      <c r="AB160" s="69"/>
      <c r="AC160" s="69"/>
      <c r="AD160" s="69"/>
      <c r="AE160" s="60"/>
      <c r="AF160" s="60"/>
      <c r="AG160" s="73"/>
      <c r="AH160" s="73"/>
      <c r="AI160" s="73"/>
      <c r="AJ160" s="73"/>
      <c r="AK160" s="74"/>
    </row>
    <row r="161" spans="1:37">
      <c r="A161" s="60"/>
      <c r="B161" s="60"/>
      <c r="C161" s="60"/>
      <c r="D161" s="60"/>
      <c r="E161" s="61"/>
      <c r="F161" s="60"/>
      <c r="G161" s="61"/>
      <c r="H161" s="61"/>
      <c r="I161" s="61"/>
      <c r="J161" s="66"/>
      <c r="K161" s="66"/>
      <c r="L161" s="68"/>
      <c r="M161" s="67"/>
      <c r="N161" s="60"/>
      <c r="O161" s="68"/>
      <c r="P161" s="69"/>
      <c r="Q161" s="60"/>
      <c r="R161" s="60"/>
      <c r="S161" s="60"/>
      <c r="T161" s="60"/>
      <c r="U161" s="60"/>
      <c r="V161" s="60"/>
      <c r="W161" s="60"/>
      <c r="X161" s="60"/>
      <c r="Y161" s="60"/>
      <c r="Z161" s="68"/>
      <c r="AA161" s="68"/>
      <c r="AB161" s="69"/>
      <c r="AC161" s="69"/>
      <c r="AD161" s="69"/>
      <c r="AE161" s="60"/>
      <c r="AF161" s="60"/>
      <c r="AG161" s="73"/>
      <c r="AH161" s="73"/>
      <c r="AI161" s="73"/>
      <c r="AJ161" s="73"/>
      <c r="AK161" s="74"/>
    </row>
    <row r="162" spans="1:37">
      <c r="A162" s="60"/>
      <c r="B162" s="60"/>
      <c r="C162" s="60"/>
      <c r="D162" s="60"/>
      <c r="E162" s="61"/>
      <c r="F162" s="60"/>
      <c r="G162" s="61"/>
      <c r="H162" s="61"/>
      <c r="I162" s="61"/>
      <c r="J162" s="66"/>
      <c r="K162" s="66"/>
      <c r="L162" s="66"/>
      <c r="M162" s="67"/>
      <c r="N162" s="60"/>
      <c r="O162" s="68"/>
      <c r="P162" s="69"/>
      <c r="Q162" s="60"/>
      <c r="R162" s="60"/>
      <c r="S162" s="60"/>
      <c r="T162" s="60"/>
      <c r="U162" s="60"/>
      <c r="V162" s="60"/>
      <c r="W162" s="60"/>
      <c r="X162" s="60"/>
      <c r="Y162" s="60"/>
      <c r="Z162" s="68"/>
      <c r="AA162" s="68"/>
      <c r="AB162" s="69"/>
      <c r="AC162" s="69"/>
      <c r="AD162" s="69"/>
      <c r="AE162" s="60"/>
      <c r="AF162" s="60"/>
      <c r="AG162" s="73"/>
      <c r="AH162" s="73"/>
      <c r="AI162" s="73"/>
      <c r="AJ162" s="73"/>
      <c r="AK162" s="74"/>
    </row>
    <row r="163" spans="1:37">
      <c r="A163" s="60"/>
      <c r="B163" s="60"/>
      <c r="C163" s="60"/>
      <c r="D163" s="60"/>
      <c r="E163" s="61"/>
      <c r="F163" s="60"/>
      <c r="G163" s="61"/>
      <c r="H163" s="61"/>
      <c r="I163" s="61"/>
      <c r="J163" s="66"/>
      <c r="K163" s="66"/>
      <c r="L163" s="68"/>
      <c r="M163" s="67"/>
      <c r="N163" s="60"/>
      <c r="O163" s="68"/>
      <c r="P163" s="69"/>
      <c r="Q163" s="60"/>
      <c r="R163" s="60"/>
      <c r="S163" s="60"/>
      <c r="T163" s="60"/>
      <c r="U163" s="60"/>
      <c r="V163" s="60"/>
      <c r="W163" s="60"/>
      <c r="X163" s="60"/>
      <c r="Y163" s="60"/>
      <c r="Z163" s="68"/>
      <c r="AA163" s="68"/>
      <c r="AB163" s="69"/>
      <c r="AC163" s="69"/>
      <c r="AD163" s="69"/>
      <c r="AE163" s="60"/>
      <c r="AF163" s="60"/>
      <c r="AG163" s="73"/>
      <c r="AH163" s="73"/>
      <c r="AI163" s="73"/>
      <c r="AJ163" s="73"/>
      <c r="AK163" s="74"/>
    </row>
    <row r="164" spans="1:37">
      <c r="A164" s="60"/>
      <c r="B164" s="60"/>
      <c r="C164" s="60"/>
      <c r="D164" s="60"/>
      <c r="E164" s="61"/>
      <c r="F164" s="60"/>
      <c r="G164" s="61"/>
      <c r="H164" s="61"/>
      <c r="I164" s="61"/>
      <c r="J164" s="66"/>
      <c r="K164" s="66"/>
      <c r="L164" s="68"/>
      <c r="M164" s="67"/>
      <c r="N164" s="60"/>
      <c r="O164" s="68"/>
      <c r="P164" s="69"/>
      <c r="Q164" s="60"/>
      <c r="R164" s="60"/>
      <c r="S164" s="60"/>
      <c r="T164" s="60"/>
      <c r="U164" s="60"/>
      <c r="V164" s="60"/>
      <c r="W164" s="60"/>
      <c r="X164" s="60"/>
      <c r="Y164" s="60"/>
      <c r="Z164" s="68"/>
      <c r="AA164" s="68"/>
      <c r="AB164" s="69"/>
      <c r="AC164" s="69"/>
      <c r="AD164" s="69"/>
      <c r="AE164" s="60"/>
      <c r="AF164" s="60"/>
      <c r="AG164" s="73"/>
      <c r="AH164" s="73"/>
      <c r="AI164" s="73"/>
      <c r="AJ164" s="73"/>
      <c r="AK164" s="74"/>
    </row>
    <row r="165" spans="1:37">
      <c r="A165" s="60"/>
      <c r="B165" s="60"/>
      <c r="C165" s="60"/>
      <c r="D165" s="60"/>
      <c r="E165" s="61"/>
      <c r="F165" s="60"/>
      <c r="G165" s="61"/>
      <c r="H165" s="61"/>
      <c r="I165" s="61"/>
      <c r="J165" s="66"/>
      <c r="K165" s="66"/>
      <c r="L165" s="66"/>
      <c r="M165" s="67"/>
      <c r="N165" s="60"/>
      <c r="O165" s="68"/>
      <c r="P165" s="69"/>
      <c r="Q165" s="60"/>
      <c r="R165" s="60"/>
      <c r="S165" s="60"/>
      <c r="T165" s="60"/>
      <c r="U165" s="60"/>
      <c r="V165" s="60"/>
      <c r="W165" s="60"/>
      <c r="X165" s="60"/>
      <c r="Y165" s="60"/>
      <c r="Z165" s="68"/>
      <c r="AA165" s="68"/>
      <c r="AB165" s="69"/>
      <c r="AC165" s="69"/>
      <c r="AD165" s="69"/>
      <c r="AE165" s="60"/>
      <c r="AF165" s="60"/>
      <c r="AG165" s="73"/>
      <c r="AH165" s="73"/>
      <c r="AI165" s="73"/>
      <c r="AJ165" s="73"/>
      <c r="AK165" s="74"/>
    </row>
    <row r="166" spans="1:37">
      <c r="A166" s="60"/>
      <c r="B166" s="60"/>
      <c r="C166" s="60"/>
      <c r="D166" s="60"/>
      <c r="E166" s="61"/>
      <c r="F166" s="60"/>
      <c r="G166" s="61"/>
      <c r="H166" s="61"/>
      <c r="I166" s="61"/>
      <c r="J166" s="66"/>
      <c r="K166" s="66"/>
      <c r="L166" s="68"/>
      <c r="M166" s="67"/>
      <c r="N166" s="60"/>
      <c r="O166" s="68"/>
      <c r="P166" s="69"/>
      <c r="Q166" s="60"/>
      <c r="R166" s="60"/>
      <c r="S166" s="60"/>
      <c r="T166" s="60"/>
      <c r="U166" s="60"/>
      <c r="V166" s="60"/>
      <c r="W166" s="60"/>
      <c r="X166" s="60"/>
      <c r="Y166" s="60"/>
      <c r="Z166" s="68"/>
      <c r="AA166" s="68"/>
      <c r="AB166" s="69"/>
      <c r="AC166" s="69"/>
      <c r="AD166" s="69"/>
      <c r="AE166" s="60"/>
      <c r="AF166" s="60"/>
      <c r="AG166" s="73"/>
      <c r="AH166" s="73"/>
      <c r="AI166" s="73"/>
      <c r="AJ166" s="73"/>
      <c r="AK166" s="74"/>
    </row>
    <row r="167" spans="1:37">
      <c r="A167" s="60"/>
      <c r="B167" s="60"/>
      <c r="C167" s="60"/>
      <c r="D167" s="60"/>
      <c r="E167" s="61"/>
      <c r="F167" s="60"/>
      <c r="G167" s="61"/>
      <c r="H167" s="61"/>
      <c r="I167" s="61"/>
      <c r="J167" s="66"/>
      <c r="K167" s="66"/>
      <c r="L167" s="66"/>
      <c r="M167" s="67"/>
      <c r="N167" s="60"/>
      <c r="O167" s="68"/>
      <c r="P167" s="69"/>
      <c r="Q167" s="60"/>
      <c r="R167" s="60"/>
      <c r="S167" s="60"/>
      <c r="T167" s="60"/>
      <c r="U167" s="60"/>
      <c r="V167" s="60"/>
      <c r="W167" s="60"/>
      <c r="X167" s="60"/>
      <c r="Y167" s="60"/>
      <c r="Z167" s="68"/>
      <c r="AA167" s="68"/>
      <c r="AB167" s="69"/>
      <c r="AC167" s="69"/>
      <c r="AD167" s="69"/>
      <c r="AE167" s="60"/>
      <c r="AF167" s="60"/>
      <c r="AG167" s="73"/>
      <c r="AH167" s="73"/>
      <c r="AI167" s="73"/>
      <c r="AJ167" s="73"/>
      <c r="AK167" s="74"/>
    </row>
    <row r="168" spans="1:37">
      <c r="A168" s="60"/>
      <c r="B168" s="60"/>
      <c r="C168" s="60"/>
      <c r="D168" s="60"/>
      <c r="E168" s="61"/>
      <c r="F168" s="60"/>
      <c r="G168" s="61"/>
      <c r="H168" s="61"/>
      <c r="I168" s="61"/>
      <c r="J168" s="66"/>
      <c r="K168" s="66"/>
      <c r="L168" s="68"/>
      <c r="M168" s="67"/>
      <c r="N168" s="60"/>
      <c r="O168" s="68"/>
      <c r="P168" s="69"/>
      <c r="Q168" s="60"/>
      <c r="R168" s="60"/>
      <c r="S168" s="60"/>
      <c r="T168" s="60"/>
      <c r="U168" s="60"/>
      <c r="V168" s="60"/>
      <c r="W168" s="60"/>
      <c r="X168" s="60"/>
      <c r="Y168" s="60"/>
      <c r="Z168" s="68"/>
      <c r="AA168" s="68"/>
      <c r="AB168" s="69"/>
      <c r="AC168" s="69"/>
      <c r="AD168" s="69"/>
      <c r="AE168" s="60"/>
      <c r="AF168" s="60"/>
      <c r="AG168" s="73"/>
      <c r="AH168" s="73"/>
      <c r="AI168" s="73"/>
      <c r="AJ168" s="73"/>
      <c r="AK168" s="74"/>
    </row>
    <row r="169" spans="1:37">
      <c r="A169" s="60"/>
      <c r="B169" s="60"/>
      <c r="C169" s="60"/>
      <c r="D169" s="60"/>
      <c r="E169" s="61"/>
      <c r="F169" s="60"/>
      <c r="G169" s="61"/>
      <c r="H169" s="61"/>
      <c r="I169" s="61"/>
      <c r="J169" s="66"/>
      <c r="K169" s="66"/>
      <c r="L169" s="66"/>
      <c r="M169" s="67"/>
      <c r="N169" s="60"/>
      <c r="O169" s="60"/>
      <c r="P169" s="69"/>
      <c r="Q169" s="60"/>
      <c r="R169" s="60"/>
      <c r="S169" s="60"/>
      <c r="T169" s="60"/>
      <c r="U169" s="60"/>
      <c r="V169" s="60"/>
      <c r="W169" s="60"/>
      <c r="X169" s="60"/>
      <c r="Y169" s="60"/>
      <c r="Z169" s="68"/>
      <c r="AA169" s="68"/>
      <c r="AB169" s="69"/>
      <c r="AC169" s="69"/>
      <c r="AD169" s="69"/>
      <c r="AE169" s="60"/>
      <c r="AF169" s="60"/>
      <c r="AG169" s="73"/>
      <c r="AH169" s="73"/>
      <c r="AI169" s="73"/>
      <c r="AJ169" s="73"/>
      <c r="AK169" s="74"/>
    </row>
    <row r="170" spans="1:37">
      <c r="A170" s="60"/>
      <c r="B170" s="60"/>
      <c r="C170" s="60"/>
      <c r="D170" s="60"/>
      <c r="E170" s="61"/>
      <c r="F170" s="60"/>
      <c r="G170" s="61"/>
      <c r="H170" s="61"/>
      <c r="I170" s="61"/>
      <c r="J170" s="66"/>
      <c r="K170" s="66"/>
      <c r="L170" s="66"/>
      <c r="M170" s="67"/>
      <c r="N170" s="60"/>
      <c r="O170" s="60"/>
      <c r="P170" s="69"/>
      <c r="Q170" s="60"/>
      <c r="R170" s="60"/>
      <c r="S170" s="60"/>
      <c r="T170" s="60"/>
      <c r="U170" s="60"/>
      <c r="V170" s="60"/>
      <c r="W170" s="60"/>
      <c r="X170" s="60"/>
      <c r="Y170" s="60"/>
      <c r="Z170" s="68"/>
      <c r="AA170" s="68"/>
      <c r="AB170" s="69"/>
      <c r="AC170" s="69"/>
      <c r="AD170" s="69"/>
      <c r="AE170" s="60"/>
      <c r="AF170" s="60"/>
      <c r="AG170" s="73"/>
      <c r="AH170" s="73"/>
      <c r="AI170" s="73"/>
      <c r="AJ170" s="73"/>
      <c r="AK170" s="74"/>
    </row>
    <row r="171" spans="1:37">
      <c r="A171" s="60"/>
      <c r="B171" s="60"/>
      <c r="C171" s="60"/>
      <c r="D171" s="60"/>
      <c r="E171" s="61"/>
      <c r="F171" s="60"/>
      <c r="G171" s="61"/>
      <c r="H171" s="61"/>
      <c r="I171" s="61"/>
      <c r="J171" s="66"/>
      <c r="K171" s="66"/>
      <c r="L171" s="66"/>
      <c r="M171" s="67"/>
      <c r="N171" s="60"/>
      <c r="O171" s="60"/>
      <c r="P171" s="69"/>
      <c r="Q171" s="60"/>
      <c r="R171" s="60"/>
      <c r="S171" s="60"/>
      <c r="T171" s="60"/>
      <c r="U171" s="60"/>
      <c r="V171" s="60"/>
      <c r="W171" s="60"/>
      <c r="X171" s="60"/>
      <c r="Y171" s="60"/>
      <c r="Z171" s="68"/>
      <c r="AA171" s="68"/>
      <c r="AB171" s="69"/>
      <c r="AC171" s="69"/>
      <c r="AD171" s="69"/>
      <c r="AE171" s="60"/>
      <c r="AF171" s="60"/>
      <c r="AG171" s="73"/>
      <c r="AH171" s="73"/>
      <c r="AI171" s="73"/>
      <c r="AJ171" s="73"/>
      <c r="AK171" s="74"/>
    </row>
    <row r="172" spans="1:37">
      <c r="A172" s="60"/>
      <c r="B172" s="60"/>
      <c r="C172" s="60"/>
      <c r="D172" s="60"/>
      <c r="E172" s="61"/>
      <c r="F172" s="60"/>
      <c r="G172" s="61"/>
      <c r="H172" s="62"/>
      <c r="I172" s="61"/>
      <c r="J172" s="66"/>
      <c r="K172" s="66"/>
      <c r="L172" s="66"/>
      <c r="M172" s="67"/>
      <c r="N172" s="60"/>
      <c r="O172" s="60"/>
      <c r="P172" s="69"/>
      <c r="Q172" s="60"/>
      <c r="R172" s="60"/>
      <c r="S172" s="60"/>
      <c r="T172" s="60"/>
      <c r="U172" s="60"/>
      <c r="V172" s="60"/>
      <c r="W172" s="60"/>
      <c r="X172" s="60"/>
      <c r="Y172" s="60"/>
      <c r="Z172" s="68"/>
      <c r="AA172" s="68"/>
      <c r="AB172" s="69"/>
      <c r="AC172" s="69"/>
      <c r="AD172" s="69"/>
      <c r="AE172" s="60"/>
      <c r="AF172" s="60"/>
      <c r="AG172" s="73"/>
      <c r="AH172" s="73"/>
      <c r="AI172" s="73"/>
      <c r="AJ172" s="73"/>
      <c r="AK172" s="74"/>
    </row>
    <row r="173" spans="1:37">
      <c r="A173" s="60"/>
      <c r="B173" s="60"/>
      <c r="C173" s="60"/>
      <c r="D173" s="60"/>
      <c r="E173" s="61"/>
      <c r="F173" s="60"/>
      <c r="G173" s="61"/>
      <c r="H173" s="62"/>
      <c r="I173" s="61"/>
      <c r="J173" s="66"/>
      <c r="K173" s="66"/>
      <c r="L173" s="66"/>
      <c r="M173" s="67"/>
      <c r="N173" s="60"/>
      <c r="O173" s="60"/>
      <c r="P173" s="69"/>
      <c r="Q173" s="60"/>
      <c r="R173" s="60"/>
      <c r="S173" s="60"/>
      <c r="T173" s="60"/>
      <c r="U173" s="60"/>
      <c r="V173" s="60"/>
      <c r="W173" s="60"/>
      <c r="X173" s="60"/>
      <c r="Y173" s="60"/>
      <c r="Z173" s="68"/>
      <c r="AA173" s="68"/>
      <c r="AB173" s="69"/>
      <c r="AC173" s="69"/>
      <c r="AD173" s="69"/>
      <c r="AE173" s="60"/>
      <c r="AF173" s="60"/>
      <c r="AG173" s="73"/>
      <c r="AH173" s="73"/>
      <c r="AI173" s="73"/>
      <c r="AJ173" s="73"/>
      <c r="AK173" s="74"/>
    </row>
    <row r="174" spans="1:37">
      <c r="A174" s="60"/>
      <c r="B174" s="60"/>
      <c r="C174" s="60"/>
      <c r="D174" s="60"/>
      <c r="E174" s="61"/>
      <c r="F174" s="60"/>
      <c r="G174" s="61"/>
      <c r="H174" s="61"/>
      <c r="I174" s="61"/>
      <c r="J174" s="66"/>
      <c r="K174" s="66"/>
      <c r="L174" s="66"/>
      <c r="M174" s="67"/>
      <c r="N174" s="60"/>
      <c r="O174" s="60"/>
      <c r="P174" s="69"/>
      <c r="Q174" s="60"/>
      <c r="R174" s="60"/>
      <c r="S174" s="60"/>
      <c r="T174" s="60"/>
      <c r="U174" s="60"/>
      <c r="V174" s="60"/>
      <c r="W174" s="60"/>
      <c r="X174" s="60"/>
      <c r="Y174" s="60"/>
      <c r="Z174" s="68"/>
      <c r="AA174" s="68"/>
      <c r="AB174" s="69"/>
      <c r="AC174" s="69"/>
      <c r="AD174" s="69"/>
      <c r="AE174" s="60"/>
      <c r="AF174" s="60"/>
      <c r="AG174" s="73"/>
      <c r="AH174" s="73"/>
      <c r="AI174" s="73"/>
      <c r="AJ174" s="73"/>
      <c r="AK174" s="74"/>
    </row>
    <row r="175" spans="1:37">
      <c r="A175" s="60"/>
      <c r="B175" s="60"/>
      <c r="C175" s="60"/>
      <c r="D175" s="60"/>
      <c r="E175" s="61"/>
      <c r="F175" s="60"/>
      <c r="G175" s="61"/>
      <c r="H175" s="61"/>
      <c r="I175" s="61"/>
      <c r="J175" s="66"/>
      <c r="K175" s="66"/>
      <c r="L175" s="66"/>
      <c r="M175" s="67"/>
      <c r="N175" s="60"/>
      <c r="O175" s="60"/>
      <c r="P175" s="69"/>
      <c r="Q175" s="60"/>
      <c r="R175" s="60"/>
      <c r="S175" s="60"/>
      <c r="T175" s="60"/>
      <c r="U175" s="60"/>
      <c r="V175" s="60"/>
      <c r="W175" s="60"/>
      <c r="X175" s="60"/>
      <c r="Y175" s="60"/>
      <c r="Z175" s="68"/>
      <c r="AA175" s="68"/>
      <c r="AB175" s="69"/>
      <c r="AC175" s="69"/>
      <c r="AD175" s="69"/>
      <c r="AE175" s="60"/>
      <c r="AF175" s="60"/>
      <c r="AG175" s="73"/>
      <c r="AH175" s="73"/>
      <c r="AI175" s="73"/>
      <c r="AJ175" s="73"/>
      <c r="AK175" s="74"/>
    </row>
    <row r="176" spans="1:37">
      <c r="A176" s="60"/>
      <c r="B176" s="60"/>
      <c r="C176" s="60"/>
      <c r="D176" s="60"/>
      <c r="E176" s="61"/>
      <c r="F176" s="60"/>
      <c r="G176" s="61"/>
      <c r="H176" s="61"/>
      <c r="I176" s="61"/>
      <c r="J176" s="66"/>
      <c r="K176" s="66"/>
      <c r="L176" s="66"/>
      <c r="M176" s="67"/>
      <c r="N176" s="60"/>
      <c r="O176" s="60"/>
      <c r="P176" s="69"/>
      <c r="Q176" s="60"/>
      <c r="R176" s="60"/>
      <c r="S176" s="60"/>
      <c r="T176" s="60"/>
      <c r="U176" s="60"/>
      <c r="V176" s="60"/>
      <c r="W176" s="60"/>
      <c r="X176" s="60"/>
      <c r="Y176" s="60"/>
      <c r="Z176" s="68"/>
      <c r="AA176" s="68"/>
      <c r="AB176" s="69"/>
      <c r="AC176" s="69"/>
      <c r="AD176" s="69"/>
      <c r="AE176" s="60"/>
      <c r="AF176" s="60"/>
      <c r="AG176" s="73"/>
      <c r="AH176" s="73"/>
      <c r="AI176" s="73"/>
      <c r="AJ176" s="73"/>
      <c r="AK176" s="74"/>
    </row>
    <row r="177" spans="1:37">
      <c r="A177" s="60"/>
      <c r="B177" s="60"/>
      <c r="C177" s="60"/>
      <c r="D177" s="60"/>
      <c r="E177" s="61"/>
      <c r="F177" s="60"/>
      <c r="G177" s="61"/>
      <c r="H177" s="62"/>
      <c r="I177" s="61"/>
      <c r="J177" s="66"/>
      <c r="K177" s="68"/>
      <c r="L177" s="66"/>
      <c r="M177" s="67"/>
      <c r="N177" s="60"/>
      <c r="O177" s="68"/>
      <c r="P177" s="69"/>
      <c r="Q177" s="60"/>
      <c r="R177" s="60"/>
      <c r="S177" s="60"/>
      <c r="T177" s="60"/>
      <c r="U177" s="60"/>
      <c r="V177" s="60"/>
      <c r="W177" s="60"/>
      <c r="X177" s="60"/>
      <c r="Y177" s="60"/>
      <c r="Z177" s="68"/>
      <c r="AA177" s="68"/>
      <c r="AB177" s="69"/>
      <c r="AC177" s="69"/>
      <c r="AD177" s="69"/>
      <c r="AE177" s="60"/>
      <c r="AF177" s="60"/>
      <c r="AG177" s="73"/>
      <c r="AH177" s="73"/>
      <c r="AI177" s="73"/>
      <c r="AJ177" s="73"/>
      <c r="AK177" s="74"/>
    </row>
    <row r="178" spans="1:37">
      <c r="A178" s="60"/>
      <c r="B178" s="60"/>
      <c r="C178" s="60"/>
      <c r="D178" s="60"/>
      <c r="E178" s="61"/>
      <c r="F178" s="60"/>
      <c r="G178" s="61"/>
      <c r="H178" s="62"/>
      <c r="I178" s="61"/>
      <c r="J178" s="66"/>
      <c r="K178" s="66"/>
      <c r="L178" s="68"/>
      <c r="M178" s="67"/>
      <c r="N178" s="60"/>
      <c r="O178" s="68"/>
      <c r="P178" s="69"/>
      <c r="Q178" s="60"/>
      <c r="R178" s="60"/>
      <c r="S178" s="60"/>
      <c r="T178" s="60"/>
      <c r="U178" s="60"/>
      <c r="V178" s="60"/>
      <c r="W178" s="60"/>
      <c r="X178" s="60"/>
      <c r="Y178" s="60"/>
      <c r="Z178" s="68"/>
      <c r="AA178" s="68"/>
      <c r="AB178" s="69"/>
      <c r="AC178" s="69"/>
      <c r="AD178" s="69"/>
      <c r="AE178" s="60"/>
      <c r="AF178" s="60"/>
      <c r="AG178" s="73"/>
      <c r="AH178" s="73"/>
      <c r="AI178" s="73"/>
      <c r="AJ178" s="73"/>
      <c r="AK178" s="74"/>
    </row>
    <row r="179" spans="1:37">
      <c r="A179" s="60"/>
      <c r="B179" s="60"/>
      <c r="C179" s="60"/>
      <c r="D179" s="60"/>
      <c r="E179" s="61"/>
      <c r="F179" s="60"/>
      <c r="G179" s="61"/>
      <c r="H179" s="61"/>
      <c r="I179" s="61"/>
      <c r="J179" s="66"/>
      <c r="K179" s="68"/>
      <c r="L179" s="66"/>
      <c r="M179" s="67"/>
      <c r="N179" s="60"/>
      <c r="O179" s="68"/>
      <c r="P179" s="69"/>
      <c r="Q179" s="60"/>
      <c r="R179" s="60"/>
      <c r="S179" s="60"/>
      <c r="T179" s="60"/>
      <c r="U179" s="60"/>
      <c r="V179" s="60"/>
      <c r="W179" s="60"/>
      <c r="X179" s="60"/>
      <c r="Y179" s="60"/>
      <c r="Z179" s="68"/>
      <c r="AA179" s="68"/>
      <c r="AB179" s="69"/>
      <c r="AC179" s="69"/>
      <c r="AD179" s="69"/>
      <c r="AE179" s="60"/>
      <c r="AF179" s="60"/>
      <c r="AG179" s="73"/>
      <c r="AH179" s="73"/>
      <c r="AI179" s="73"/>
      <c r="AJ179" s="73"/>
      <c r="AK179" s="74"/>
    </row>
    <row r="180" spans="1:37">
      <c r="A180" s="60"/>
      <c r="B180" s="60"/>
      <c r="C180" s="60"/>
      <c r="D180" s="60"/>
      <c r="E180" s="61"/>
      <c r="F180" s="60"/>
      <c r="G180" s="61"/>
      <c r="H180" s="61"/>
      <c r="I180" s="61"/>
      <c r="J180" s="68"/>
      <c r="K180" s="68"/>
      <c r="L180" s="68"/>
      <c r="M180" s="67"/>
      <c r="N180" s="60"/>
      <c r="O180" s="68"/>
      <c r="P180" s="69"/>
      <c r="Q180" s="60"/>
      <c r="R180" s="60"/>
      <c r="S180" s="60"/>
      <c r="T180" s="60"/>
      <c r="U180" s="60"/>
      <c r="V180" s="60"/>
      <c r="W180" s="60"/>
      <c r="X180" s="60"/>
      <c r="Y180" s="60"/>
      <c r="Z180" s="68"/>
      <c r="AA180" s="68"/>
      <c r="AB180" s="69"/>
      <c r="AC180" s="69"/>
      <c r="AD180" s="69"/>
      <c r="AE180" s="60"/>
      <c r="AF180" s="60"/>
      <c r="AG180" s="73"/>
      <c r="AH180" s="73"/>
      <c r="AI180" s="73"/>
      <c r="AJ180" s="73"/>
      <c r="AK180" s="74"/>
    </row>
    <row r="181" spans="1:37">
      <c r="A181" s="60"/>
      <c r="B181" s="60"/>
      <c r="C181" s="60"/>
      <c r="D181" s="60"/>
      <c r="E181" s="61"/>
      <c r="F181" s="60"/>
      <c r="G181" s="61"/>
      <c r="H181" s="61"/>
      <c r="I181" s="61"/>
      <c r="J181" s="68"/>
      <c r="K181" s="68"/>
      <c r="L181" s="68"/>
      <c r="M181" s="67"/>
      <c r="N181" s="60"/>
      <c r="O181" s="68"/>
      <c r="P181" s="69"/>
      <c r="Q181" s="60"/>
      <c r="R181" s="60"/>
      <c r="S181" s="60"/>
      <c r="T181" s="60"/>
      <c r="U181" s="60"/>
      <c r="V181" s="60"/>
      <c r="W181" s="60"/>
      <c r="X181" s="60"/>
      <c r="Y181" s="60"/>
      <c r="Z181" s="68"/>
      <c r="AA181" s="68"/>
      <c r="AB181" s="69"/>
      <c r="AC181" s="69"/>
      <c r="AD181" s="69"/>
      <c r="AE181" s="60"/>
      <c r="AF181" s="60"/>
      <c r="AG181" s="73"/>
      <c r="AH181" s="73"/>
      <c r="AI181" s="73"/>
      <c r="AJ181" s="73"/>
      <c r="AK181" s="74"/>
    </row>
    <row r="182" spans="1:37">
      <c r="A182" s="60"/>
      <c r="B182" s="60"/>
      <c r="C182" s="60"/>
      <c r="D182" s="60"/>
      <c r="E182" s="61"/>
      <c r="F182" s="60"/>
      <c r="G182" s="61"/>
      <c r="H182" s="61"/>
      <c r="I182" s="61"/>
      <c r="J182" s="68"/>
      <c r="K182" s="68"/>
      <c r="L182" s="68"/>
      <c r="M182" s="67"/>
      <c r="N182" s="60"/>
      <c r="O182" s="68"/>
      <c r="P182" s="69"/>
      <c r="Q182" s="60"/>
      <c r="R182" s="60"/>
      <c r="S182" s="60"/>
      <c r="T182" s="60"/>
      <c r="U182" s="60"/>
      <c r="V182" s="60"/>
      <c r="W182" s="60"/>
      <c r="X182" s="60"/>
      <c r="Y182" s="60"/>
      <c r="Z182" s="68"/>
      <c r="AA182" s="68"/>
      <c r="AB182" s="69"/>
      <c r="AC182" s="69"/>
      <c r="AD182" s="69"/>
      <c r="AE182" s="60"/>
      <c r="AF182" s="60"/>
      <c r="AG182" s="73"/>
      <c r="AH182" s="73"/>
      <c r="AI182" s="73"/>
      <c r="AJ182" s="73"/>
      <c r="AK182" s="74"/>
    </row>
    <row r="183" spans="1:37">
      <c r="A183" s="60"/>
      <c r="B183" s="60"/>
      <c r="C183" s="60"/>
      <c r="D183" s="60"/>
      <c r="E183" s="61"/>
      <c r="F183" s="60"/>
      <c r="G183" s="61"/>
      <c r="H183" s="61"/>
      <c r="I183" s="61"/>
      <c r="J183" s="68"/>
      <c r="K183" s="68"/>
      <c r="L183" s="68"/>
      <c r="M183" s="67"/>
      <c r="N183" s="60"/>
      <c r="O183" s="68"/>
      <c r="P183" s="69"/>
      <c r="Q183" s="60"/>
      <c r="R183" s="60"/>
      <c r="S183" s="60"/>
      <c r="T183" s="60"/>
      <c r="U183" s="60"/>
      <c r="V183" s="60"/>
      <c r="W183" s="60"/>
      <c r="X183" s="60"/>
      <c r="Y183" s="60"/>
      <c r="Z183" s="68"/>
      <c r="AA183" s="68"/>
      <c r="AB183" s="69"/>
      <c r="AC183" s="69"/>
      <c r="AD183" s="69"/>
      <c r="AE183" s="60"/>
      <c r="AF183" s="60"/>
      <c r="AG183" s="73"/>
      <c r="AH183" s="73"/>
      <c r="AI183" s="73"/>
      <c r="AJ183" s="73"/>
      <c r="AK183" s="74"/>
    </row>
    <row r="184" spans="1:37">
      <c r="A184" s="60"/>
      <c r="B184" s="60"/>
      <c r="C184" s="60"/>
      <c r="D184" s="60"/>
      <c r="E184" s="61"/>
      <c r="F184" s="60"/>
      <c r="G184" s="61"/>
      <c r="H184" s="61"/>
      <c r="I184" s="61"/>
      <c r="J184" s="68"/>
      <c r="K184" s="68"/>
      <c r="L184" s="68"/>
      <c r="M184" s="67"/>
      <c r="N184" s="60"/>
      <c r="O184" s="68"/>
      <c r="P184" s="69"/>
      <c r="Q184" s="60"/>
      <c r="R184" s="60"/>
      <c r="S184" s="60"/>
      <c r="T184" s="60"/>
      <c r="U184" s="60"/>
      <c r="V184" s="60"/>
      <c r="W184" s="60"/>
      <c r="X184" s="60"/>
      <c r="Y184" s="60"/>
      <c r="Z184" s="68"/>
      <c r="AA184" s="68"/>
      <c r="AB184" s="69"/>
      <c r="AC184" s="69"/>
      <c r="AD184" s="69"/>
      <c r="AE184" s="60"/>
      <c r="AF184" s="60"/>
      <c r="AG184" s="73"/>
      <c r="AH184" s="73"/>
      <c r="AI184" s="73"/>
      <c r="AJ184" s="73"/>
      <c r="AK184" s="74"/>
    </row>
    <row r="185" spans="1:37">
      <c r="A185" s="60"/>
      <c r="B185" s="60"/>
      <c r="C185" s="60"/>
      <c r="D185" s="60"/>
      <c r="E185" s="61"/>
      <c r="F185" s="60"/>
      <c r="G185" s="61"/>
      <c r="H185" s="61"/>
      <c r="I185" s="61"/>
      <c r="J185" s="68"/>
      <c r="K185" s="68"/>
      <c r="L185" s="68"/>
      <c r="M185" s="67"/>
      <c r="N185" s="60"/>
      <c r="O185" s="68"/>
      <c r="P185" s="69"/>
      <c r="Q185" s="60"/>
      <c r="R185" s="60"/>
      <c r="S185" s="60"/>
      <c r="T185" s="60"/>
      <c r="U185" s="60"/>
      <c r="V185" s="60"/>
      <c r="W185" s="60"/>
      <c r="X185" s="60"/>
      <c r="Y185" s="60"/>
      <c r="Z185" s="68"/>
      <c r="AA185" s="68"/>
      <c r="AB185" s="69"/>
      <c r="AC185" s="69"/>
      <c r="AD185" s="69"/>
      <c r="AE185" s="60"/>
      <c r="AF185" s="60"/>
      <c r="AG185" s="73"/>
      <c r="AH185" s="73"/>
      <c r="AI185" s="73"/>
      <c r="AJ185" s="73"/>
      <c r="AK185" s="74"/>
    </row>
    <row r="186" spans="1:37">
      <c r="A186" s="60"/>
      <c r="B186" s="60"/>
      <c r="C186" s="60"/>
      <c r="D186" s="60"/>
      <c r="E186" s="61"/>
      <c r="F186" s="60"/>
      <c r="G186" s="61"/>
      <c r="H186" s="61"/>
      <c r="I186" s="61"/>
      <c r="J186" s="68"/>
      <c r="K186" s="68"/>
      <c r="L186" s="68"/>
      <c r="M186" s="67"/>
      <c r="N186" s="60"/>
      <c r="O186" s="68"/>
      <c r="P186" s="69"/>
      <c r="Q186" s="60"/>
      <c r="R186" s="60"/>
      <c r="S186" s="60"/>
      <c r="T186" s="60"/>
      <c r="U186" s="60"/>
      <c r="V186" s="60"/>
      <c r="W186" s="60"/>
      <c r="X186" s="60"/>
      <c r="Y186" s="60"/>
      <c r="Z186" s="68"/>
      <c r="AA186" s="68"/>
      <c r="AB186" s="69"/>
      <c r="AC186" s="69"/>
      <c r="AD186" s="69"/>
      <c r="AE186" s="60"/>
      <c r="AF186" s="60"/>
      <c r="AG186" s="73"/>
      <c r="AH186" s="73"/>
      <c r="AI186" s="73"/>
      <c r="AJ186" s="73"/>
      <c r="AK186" s="74"/>
    </row>
    <row r="187" spans="1:37">
      <c r="A187" s="60"/>
      <c r="B187" s="60"/>
      <c r="C187" s="60"/>
      <c r="D187" s="60"/>
      <c r="E187" s="61"/>
      <c r="F187" s="60"/>
      <c r="G187" s="61"/>
      <c r="H187" s="61"/>
      <c r="I187" s="61"/>
      <c r="J187" s="68"/>
      <c r="K187" s="68"/>
      <c r="L187" s="68"/>
      <c r="M187" s="67"/>
      <c r="N187" s="60"/>
      <c r="O187" s="68"/>
      <c r="P187" s="69"/>
      <c r="Q187" s="60"/>
      <c r="R187" s="60"/>
      <c r="S187" s="60"/>
      <c r="T187" s="60"/>
      <c r="U187" s="60"/>
      <c r="V187" s="60"/>
      <c r="W187" s="60"/>
      <c r="X187" s="60"/>
      <c r="Y187" s="60"/>
      <c r="Z187" s="68"/>
      <c r="AA187" s="68"/>
      <c r="AB187" s="69"/>
      <c r="AC187" s="69"/>
      <c r="AD187" s="69"/>
      <c r="AE187" s="60"/>
      <c r="AF187" s="60"/>
      <c r="AG187" s="73"/>
      <c r="AH187" s="73"/>
      <c r="AI187" s="73"/>
      <c r="AJ187" s="73"/>
      <c r="AK187" s="74"/>
    </row>
    <row r="188" spans="1:37">
      <c r="A188" s="60"/>
      <c r="B188" s="60"/>
      <c r="C188" s="60"/>
      <c r="D188" s="60"/>
      <c r="E188" s="61"/>
      <c r="F188" s="60"/>
      <c r="G188" s="61"/>
      <c r="H188" s="61"/>
      <c r="I188" s="61"/>
      <c r="J188" s="68"/>
      <c r="K188" s="68"/>
      <c r="L188" s="68"/>
      <c r="M188" s="67"/>
      <c r="N188" s="60"/>
      <c r="O188" s="68"/>
      <c r="P188" s="69"/>
      <c r="Q188" s="60"/>
      <c r="R188" s="60"/>
      <c r="S188" s="60"/>
      <c r="T188" s="60"/>
      <c r="U188" s="60"/>
      <c r="V188" s="60"/>
      <c r="W188" s="60"/>
      <c r="X188" s="60"/>
      <c r="Y188" s="60"/>
      <c r="Z188" s="68"/>
      <c r="AA188" s="68"/>
      <c r="AB188" s="69"/>
      <c r="AC188" s="69"/>
      <c r="AD188" s="69"/>
      <c r="AE188" s="60"/>
      <c r="AF188" s="60"/>
      <c r="AG188" s="73"/>
      <c r="AH188" s="73"/>
      <c r="AI188" s="73"/>
      <c r="AJ188" s="73"/>
      <c r="AK188" s="74"/>
    </row>
    <row r="189" spans="1:37">
      <c r="A189" s="60"/>
      <c r="B189" s="60"/>
      <c r="C189" s="60"/>
      <c r="D189" s="60"/>
      <c r="E189" s="61"/>
      <c r="F189" s="60"/>
      <c r="G189" s="61"/>
      <c r="H189" s="61"/>
      <c r="I189" s="61"/>
      <c r="J189" s="68"/>
      <c r="K189" s="68"/>
      <c r="L189" s="68"/>
      <c r="M189" s="67"/>
      <c r="N189" s="60"/>
      <c r="O189" s="68"/>
      <c r="P189" s="69"/>
      <c r="Q189" s="60"/>
      <c r="R189" s="60"/>
      <c r="S189" s="60"/>
      <c r="T189" s="60"/>
      <c r="U189" s="60"/>
      <c r="V189" s="60"/>
      <c r="W189" s="60"/>
      <c r="X189" s="60"/>
      <c r="Y189" s="60"/>
      <c r="Z189" s="68"/>
      <c r="AA189" s="68"/>
      <c r="AB189" s="69"/>
      <c r="AC189" s="69"/>
      <c r="AD189" s="69"/>
      <c r="AE189" s="60"/>
      <c r="AF189" s="60"/>
      <c r="AG189" s="73"/>
      <c r="AH189" s="73"/>
      <c r="AI189" s="73"/>
      <c r="AJ189" s="73"/>
      <c r="AK189" s="74"/>
    </row>
    <row r="190" spans="1:37">
      <c r="A190" s="60"/>
      <c r="B190" s="60"/>
      <c r="C190" s="60"/>
      <c r="D190" s="60"/>
      <c r="E190" s="61"/>
      <c r="F190" s="60"/>
      <c r="G190" s="61"/>
      <c r="H190" s="61"/>
      <c r="I190" s="61"/>
      <c r="J190" s="66"/>
      <c r="K190" s="66"/>
      <c r="L190" s="66"/>
      <c r="M190" s="67"/>
      <c r="N190" s="60"/>
      <c r="O190" s="68"/>
      <c r="P190" s="69"/>
      <c r="Q190" s="60"/>
      <c r="R190" s="60"/>
      <c r="S190" s="60"/>
      <c r="T190" s="60"/>
      <c r="U190" s="60"/>
      <c r="V190" s="60"/>
      <c r="W190" s="60"/>
      <c r="X190" s="60"/>
      <c r="Y190" s="60"/>
      <c r="Z190" s="68"/>
      <c r="AA190" s="68"/>
      <c r="AB190" s="69"/>
      <c r="AC190" s="69"/>
      <c r="AD190" s="69"/>
      <c r="AE190" s="60"/>
      <c r="AF190" s="60"/>
      <c r="AG190" s="73"/>
      <c r="AH190" s="73"/>
      <c r="AI190" s="73"/>
      <c r="AJ190" s="73"/>
      <c r="AK190" s="74"/>
    </row>
    <row r="191" spans="1:37">
      <c r="A191" s="60"/>
      <c r="B191" s="60"/>
      <c r="C191" s="60"/>
      <c r="D191" s="60"/>
      <c r="E191" s="61"/>
      <c r="F191" s="60"/>
      <c r="G191" s="61"/>
      <c r="H191" s="62"/>
      <c r="I191" s="61"/>
      <c r="J191" s="66"/>
      <c r="K191" s="66"/>
      <c r="L191" s="68"/>
      <c r="M191" s="67"/>
      <c r="N191" s="60"/>
      <c r="O191" s="68"/>
      <c r="P191" s="69"/>
      <c r="Q191" s="60"/>
      <c r="R191" s="60"/>
      <c r="S191" s="60"/>
      <c r="T191" s="60"/>
      <c r="U191" s="60"/>
      <c r="V191" s="60"/>
      <c r="W191" s="60"/>
      <c r="X191" s="60"/>
      <c r="Y191" s="60"/>
      <c r="Z191" s="68"/>
      <c r="AA191" s="68"/>
      <c r="AB191" s="69"/>
      <c r="AC191" s="69"/>
      <c r="AD191" s="69"/>
      <c r="AE191" s="60"/>
      <c r="AF191" s="60"/>
      <c r="AG191" s="73"/>
      <c r="AH191" s="73"/>
      <c r="AI191" s="73"/>
      <c r="AJ191" s="73"/>
      <c r="AK191" s="74"/>
    </row>
    <row r="192" spans="1:37">
      <c r="A192" s="60"/>
      <c r="B192" s="60"/>
      <c r="C192" s="60"/>
      <c r="D192" s="60"/>
      <c r="E192" s="61"/>
      <c r="F192" s="60"/>
      <c r="G192" s="61"/>
      <c r="H192" s="61"/>
      <c r="I192" s="61"/>
      <c r="J192" s="66"/>
      <c r="K192" s="66"/>
      <c r="L192" s="66"/>
      <c r="M192" s="67"/>
      <c r="N192" s="60"/>
      <c r="O192" s="68"/>
      <c r="P192" s="69"/>
      <c r="Q192" s="60"/>
      <c r="R192" s="60"/>
      <c r="S192" s="60"/>
      <c r="T192" s="60"/>
      <c r="U192" s="60"/>
      <c r="V192" s="60"/>
      <c r="W192" s="60"/>
      <c r="X192" s="60"/>
      <c r="Y192" s="60"/>
      <c r="Z192" s="68"/>
      <c r="AA192" s="68"/>
      <c r="AB192" s="69"/>
      <c r="AC192" s="69"/>
      <c r="AD192" s="69"/>
      <c r="AE192" s="60"/>
      <c r="AF192" s="60"/>
      <c r="AG192" s="73"/>
      <c r="AH192" s="73"/>
      <c r="AI192" s="73"/>
      <c r="AJ192" s="73"/>
      <c r="AK192" s="74"/>
    </row>
    <row r="193" spans="1:37">
      <c r="A193" s="60"/>
      <c r="B193" s="60"/>
      <c r="C193" s="60"/>
      <c r="D193" s="60"/>
      <c r="E193" s="61"/>
      <c r="F193" s="60"/>
      <c r="G193" s="61"/>
      <c r="H193" s="61"/>
      <c r="I193" s="61"/>
      <c r="J193" s="66"/>
      <c r="K193" s="66"/>
      <c r="L193" s="66"/>
      <c r="M193" s="67"/>
      <c r="N193" s="60"/>
      <c r="O193" s="68"/>
      <c r="P193" s="69"/>
      <c r="Q193" s="60"/>
      <c r="R193" s="60"/>
      <c r="S193" s="60"/>
      <c r="T193" s="60"/>
      <c r="U193" s="60"/>
      <c r="V193" s="60"/>
      <c r="W193" s="60"/>
      <c r="X193" s="60"/>
      <c r="Y193" s="60"/>
      <c r="Z193" s="68"/>
      <c r="AA193" s="68"/>
      <c r="AB193" s="69"/>
      <c r="AC193" s="69"/>
      <c r="AD193" s="69"/>
      <c r="AE193" s="60"/>
      <c r="AF193" s="60"/>
      <c r="AG193" s="73"/>
      <c r="AH193" s="73"/>
      <c r="AI193" s="73"/>
      <c r="AJ193" s="73"/>
      <c r="AK193" s="74"/>
    </row>
    <row r="194" spans="1:37">
      <c r="A194" s="60"/>
      <c r="B194" s="60"/>
      <c r="C194" s="60"/>
      <c r="D194" s="60"/>
      <c r="E194" s="61"/>
      <c r="F194" s="60"/>
      <c r="G194" s="61"/>
      <c r="H194" s="61"/>
      <c r="I194" s="61"/>
      <c r="J194" s="66"/>
      <c r="K194" s="66"/>
      <c r="L194" s="66"/>
      <c r="M194" s="67"/>
      <c r="N194" s="60"/>
      <c r="O194" s="68"/>
      <c r="P194" s="69"/>
      <c r="Q194" s="60"/>
      <c r="R194" s="60"/>
      <c r="S194" s="60"/>
      <c r="T194" s="60"/>
      <c r="U194" s="60"/>
      <c r="V194" s="60"/>
      <c r="W194" s="60"/>
      <c r="X194" s="60"/>
      <c r="Y194" s="60"/>
      <c r="Z194" s="68"/>
      <c r="AA194" s="68"/>
      <c r="AB194" s="69"/>
      <c r="AC194" s="69"/>
      <c r="AD194" s="69"/>
      <c r="AE194" s="60"/>
      <c r="AF194" s="60"/>
      <c r="AG194" s="73"/>
      <c r="AH194" s="73"/>
      <c r="AI194" s="73"/>
      <c r="AJ194" s="73"/>
      <c r="AK194" s="74"/>
    </row>
    <row r="195" spans="1:37">
      <c r="A195" s="60"/>
      <c r="B195" s="60"/>
      <c r="C195" s="60"/>
      <c r="D195" s="60"/>
      <c r="E195" s="61"/>
      <c r="F195" s="60"/>
      <c r="G195" s="61"/>
      <c r="H195" s="61"/>
      <c r="I195" s="61"/>
      <c r="J195" s="66"/>
      <c r="K195" s="66"/>
      <c r="L195" s="68"/>
      <c r="M195" s="67"/>
      <c r="N195" s="60"/>
      <c r="O195" s="68"/>
      <c r="P195" s="69"/>
      <c r="Q195" s="60"/>
      <c r="R195" s="60"/>
      <c r="S195" s="60"/>
      <c r="T195" s="60"/>
      <c r="U195" s="60"/>
      <c r="V195" s="60"/>
      <c r="W195" s="60"/>
      <c r="X195" s="60"/>
      <c r="Y195" s="60"/>
      <c r="Z195" s="68"/>
      <c r="AA195" s="68"/>
      <c r="AB195" s="69"/>
      <c r="AC195" s="69"/>
      <c r="AD195" s="69"/>
      <c r="AE195" s="60"/>
      <c r="AF195" s="60"/>
      <c r="AG195" s="73"/>
      <c r="AH195" s="73"/>
      <c r="AI195" s="73"/>
      <c r="AJ195" s="73"/>
      <c r="AK195" s="74"/>
    </row>
    <row r="196" spans="1:37">
      <c r="A196" s="60"/>
      <c r="B196" s="60"/>
      <c r="C196" s="60"/>
      <c r="D196" s="60"/>
      <c r="E196" s="61"/>
      <c r="F196" s="60"/>
      <c r="G196" s="61"/>
      <c r="H196" s="61"/>
      <c r="I196" s="61"/>
      <c r="J196" s="66"/>
      <c r="K196" s="68"/>
      <c r="L196" s="66"/>
      <c r="M196" s="67"/>
      <c r="N196" s="60"/>
      <c r="O196" s="68"/>
      <c r="P196" s="69"/>
      <c r="Q196" s="60"/>
      <c r="R196" s="60"/>
      <c r="S196" s="60"/>
      <c r="T196" s="60"/>
      <c r="U196" s="60"/>
      <c r="V196" s="60"/>
      <c r="W196" s="60"/>
      <c r="X196" s="60"/>
      <c r="Y196" s="60"/>
      <c r="Z196" s="68"/>
      <c r="AA196" s="68"/>
      <c r="AB196" s="69"/>
      <c r="AC196" s="69"/>
      <c r="AD196" s="69"/>
      <c r="AE196" s="60"/>
      <c r="AF196" s="60"/>
      <c r="AG196" s="73"/>
      <c r="AH196" s="73"/>
      <c r="AI196" s="73"/>
      <c r="AJ196" s="73"/>
      <c r="AK196" s="74"/>
    </row>
    <row r="197" spans="1:37">
      <c r="A197" s="60"/>
      <c r="B197" s="60"/>
      <c r="C197" s="60"/>
      <c r="D197" s="60"/>
      <c r="E197" s="61"/>
      <c r="F197" s="60"/>
      <c r="G197" s="61"/>
      <c r="H197" s="61"/>
      <c r="I197" s="61"/>
      <c r="J197" s="66"/>
      <c r="K197" s="66"/>
      <c r="L197" s="66"/>
      <c r="M197" s="67"/>
      <c r="N197" s="60"/>
      <c r="O197" s="68"/>
      <c r="P197" s="69"/>
      <c r="Q197" s="60"/>
      <c r="R197" s="60"/>
      <c r="S197" s="60"/>
      <c r="T197" s="60"/>
      <c r="U197" s="60"/>
      <c r="V197" s="60"/>
      <c r="W197" s="60"/>
      <c r="X197" s="60"/>
      <c r="Y197" s="60"/>
      <c r="Z197" s="68"/>
      <c r="AA197" s="68"/>
      <c r="AB197" s="69"/>
      <c r="AC197" s="69"/>
      <c r="AD197" s="69"/>
      <c r="AE197" s="60"/>
      <c r="AF197" s="60"/>
      <c r="AG197" s="73"/>
      <c r="AH197" s="73"/>
      <c r="AI197" s="73"/>
      <c r="AJ197" s="73"/>
      <c r="AK197" s="74"/>
    </row>
    <row r="198" spans="1:37">
      <c r="A198" s="60"/>
      <c r="B198" s="60"/>
      <c r="C198" s="60"/>
      <c r="D198" s="60"/>
      <c r="E198" s="61"/>
      <c r="F198" s="60"/>
      <c r="G198" s="61"/>
      <c r="H198" s="61"/>
      <c r="I198" s="61"/>
      <c r="J198" s="68"/>
      <c r="K198" s="68"/>
      <c r="L198" s="66"/>
      <c r="M198" s="67"/>
      <c r="N198" s="60"/>
      <c r="O198" s="68"/>
      <c r="P198" s="69"/>
      <c r="Q198" s="60"/>
      <c r="R198" s="60"/>
      <c r="S198" s="60"/>
      <c r="T198" s="60"/>
      <c r="U198" s="60"/>
      <c r="V198" s="60"/>
      <c r="W198" s="60"/>
      <c r="X198" s="60"/>
      <c r="Y198" s="60"/>
      <c r="Z198" s="68"/>
      <c r="AA198" s="68"/>
      <c r="AB198" s="69"/>
      <c r="AC198" s="69"/>
      <c r="AD198" s="69"/>
      <c r="AE198" s="60"/>
      <c r="AF198" s="60"/>
      <c r="AG198" s="73"/>
      <c r="AH198" s="73"/>
      <c r="AI198" s="73"/>
      <c r="AJ198" s="73"/>
      <c r="AK198" s="74"/>
    </row>
    <row r="199" spans="1:37">
      <c r="A199" s="60"/>
      <c r="B199" s="60"/>
      <c r="C199" s="60"/>
      <c r="D199" s="60"/>
      <c r="E199" s="61"/>
      <c r="F199" s="60"/>
      <c r="G199" s="61"/>
      <c r="H199" s="61"/>
      <c r="I199" s="61"/>
      <c r="J199" s="66"/>
      <c r="K199" s="68"/>
      <c r="L199" s="66"/>
      <c r="M199" s="67"/>
      <c r="N199" s="60"/>
      <c r="O199" s="68"/>
      <c r="P199" s="69"/>
      <c r="Q199" s="60"/>
      <c r="R199" s="60"/>
      <c r="S199" s="60"/>
      <c r="T199" s="60"/>
      <c r="U199" s="60"/>
      <c r="V199" s="60"/>
      <c r="W199" s="60"/>
      <c r="X199" s="60"/>
      <c r="Y199" s="60"/>
      <c r="Z199" s="68"/>
      <c r="AA199" s="68"/>
      <c r="AB199" s="69"/>
      <c r="AC199" s="69"/>
      <c r="AD199" s="69"/>
      <c r="AE199" s="60"/>
      <c r="AF199" s="60"/>
      <c r="AG199" s="73"/>
      <c r="AH199" s="73"/>
      <c r="AI199" s="73"/>
      <c r="AJ199" s="73"/>
      <c r="AK199" s="74"/>
    </row>
    <row r="200" spans="1:37">
      <c r="A200" s="60"/>
      <c r="B200" s="60"/>
      <c r="C200" s="60"/>
      <c r="D200" s="60"/>
      <c r="E200" s="61"/>
      <c r="F200" s="60"/>
      <c r="G200" s="61"/>
      <c r="H200" s="61"/>
      <c r="I200" s="61"/>
      <c r="J200" s="66"/>
      <c r="K200" s="66"/>
      <c r="L200" s="66"/>
      <c r="M200" s="67"/>
      <c r="N200" s="60"/>
      <c r="O200" s="68"/>
      <c r="P200" s="69"/>
      <c r="Q200" s="60"/>
      <c r="R200" s="60"/>
      <c r="S200" s="60"/>
      <c r="T200" s="60"/>
      <c r="U200" s="60"/>
      <c r="V200" s="60"/>
      <c r="W200" s="60"/>
      <c r="X200" s="60"/>
      <c r="Y200" s="60"/>
      <c r="Z200" s="68"/>
      <c r="AA200" s="68"/>
      <c r="AB200" s="69"/>
      <c r="AC200" s="69"/>
      <c r="AD200" s="69"/>
      <c r="AE200" s="60"/>
      <c r="AF200" s="60"/>
      <c r="AG200" s="73"/>
      <c r="AH200" s="73"/>
      <c r="AI200" s="73"/>
      <c r="AJ200" s="73"/>
      <c r="AK200" s="74"/>
    </row>
    <row r="201" spans="1:37">
      <c r="A201" s="60"/>
      <c r="B201" s="60"/>
      <c r="C201" s="60"/>
      <c r="D201" s="60"/>
      <c r="E201" s="61"/>
      <c r="F201" s="60"/>
      <c r="G201" s="61"/>
      <c r="H201" s="61"/>
      <c r="I201" s="61"/>
      <c r="J201" s="66"/>
      <c r="K201" s="66"/>
      <c r="L201" s="66"/>
      <c r="M201" s="67"/>
      <c r="N201" s="60"/>
      <c r="O201" s="68"/>
      <c r="P201" s="69"/>
      <c r="Q201" s="60"/>
      <c r="R201" s="60"/>
      <c r="S201" s="60"/>
      <c r="T201" s="60"/>
      <c r="U201" s="60"/>
      <c r="V201" s="60"/>
      <c r="W201" s="60"/>
      <c r="X201" s="60"/>
      <c r="Y201" s="60"/>
      <c r="Z201" s="68"/>
      <c r="AA201" s="68"/>
      <c r="AB201" s="69"/>
      <c r="AC201" s="69"/>
      <c r="AD201" s="69"/>
      <c r="AE201" s="60"/>
      <c r="AF201" s="60"/>
      <c r="AG201" s="73"/>
      <c r="AH201" s="73"/>
      <c r="AI201" s="73"/>
      <c r="AJ201" s="73"/>
      <c r="AK201" s="74"/>
    </row>
    <row r="202" spans="1:37">
      <c r="A202" s="60"/>
      <c r="B202" s="60"/>
      <c r="C202" s="60"/>
      <c r="D202" s="60"/>
      <c r="E202" s="61"/>
      <c r="F202" s="60"/>
      <c r="G202" s="61"/>
      <c r="H202" s="61"/>
      <c r="I202" s="61"/>
      <c r="J202" s="66"/>
      <c r="K202" s="66"/>
      <c r="L202" s="66"/>
      <c r="M202" s="67"/>
      <c r="N202" s="60"/>
      <c r="O202" s="68"/>
      <c r="P202" s="69"/>
      <c r="Q202" s="60"/>
      <c r="R202" s="60"/>
      <c r="S202" s="60"/>
      <c r="T202" s="60"/>
      <c r="U202" s="60"/>
      <c r="V202" s="60"/>
      <c r="W202" s="60"/>
      <c r="X202" s="60"/>
      <c r="Y202" s="60"/>
      <c r="Z202" s="68"/>
      <c r="AA202" s="68"/>
      <c r="AB202" s="69"/>
      <c r="AC202" s="69"/>
      <c r="AD202" s="69"/>
      <c r="AE202" s="60"/>
      <c r="AF202" s="60"/>
      <c r="AG202" s="73"/>
      <c r="AH202" s="73"/>
      <c r="AI202" s="73"/>
      <c r="AJ202" s="73"/>
      <c r="AK202" s="74"/>
    </row>
    <row r="203" spans="1:37">
      <c r="A203" s="60"/>
      <c r="B203" s="60"/>
      <c r="C203" s="60"/>
      <c r="D203" s="60"/>
      <c r="E203" s="61"/>
      <c r="F203" s="60"/>
      <c r="G203" s="61"/>
      <c r="H203" s="61"/>
      <c r="I203" s="61"/>
      <c r="J203" s="66"/>
      <c r="K203" s="66"/>
      <c r="L203" s="68"/>
      <c r="M203" s="67"/>
      <c r="N203" s="60"/>
      <c r="O203" s="68"/>
      <c r="P203" s="69"/>
      <c r="Q203" s="60"/>
      <c r="R203" s="60"/>
      <c r="S203" s="60"/>
      <c r="T203" s="60"/>
      <c r="U203" s="60"/>
      <c r="V203" s="60"/>
      <c r="W203" s="60"/>
      <c r="X203" s="60"/>
      <c r="Y203" s="60"/>
      <c r="Z203" s="68"/>
      <c r="AA203" s="68"/>
      <c r="AB203" s="69"/>
      <c r="AC203" s="69"/>
      <c r="AD203" s="69"/>
      <c r="AE203" s="60"/>
      <c r="AF203" s="60"/>
      <c r="AG203" s="73"/>
      <c r="AH203" s="73"/>
      <c r="AI203" s="73"/>
      <c r="AJ203" s="73"/>
      <c r="AK203" s="74"/>
    </row>
    <row r="204" spans="1:37">
      <c r="A204" s="60"/>
      <c r="B204" s="60"/>
      <c r="C204" s="60"/>
      <c r="D204" s="60"/>
      <c r="E204" s="61"/>
      <c r="F204" s="60"/>
      <c r="G204" s="61"/>
      <c r="H204" s="61"/>
      <c r="I204" s="61"/>
      <c r="J204" s="66"/>
      <c r="K204" s="66"/>
      <c r="L204" s="66"/>
      <c r="M204" s="67"/>
      <c r="N204" s="60"/>
      <c r="O204" s="68"/>
      <c r="P204" s="69"/>
      <c r="Q204" s="60"/>
      <c r="R204" s="60"/>
      <c r="S204" s="60"/>
      <c r="T204" s="60"/>
      <c r="U204" s="60"/>
      <c r="V204" s="60"/>
      <c r="W204" s="60"/>
      <c r="X204" s="60"/>
      <c r="Y204" s="60"/>
      <c r="Z204" s="68"/>
      <c r="AA204" s="68"/>
      <c r="AB204" s="69"/>
      <c r="AC204" s="69"/>
      <c r="AD204" s="69"/>
      <c r="AE204" s="60"/>
      <c r="AF204" s="60"/>
      <c r="AG204" s="73"/>
      <c r="AH204" s="73"/>
      <c r="AI204" s="73"/>
      <c r="AJ204" s="73"/>
      <c r="AK204" s="74"/>
    </row>
    <row r="205" spans="1:37">
      <c r="A205" s="60"/>
      <c r="B205" s="60"/>
      <c r="C205" s="60"/>
      <c r="D205" s="60"/>
      <c r="E205" s="61"/>
      <c r="F205" s="60"/>
      <c r="G205" s="61"/>
      <c r="H205" s="62"/>
      <c r="I205" s="61"/>
      <c r="J205" s="66"/>
      <c r="K205" s="66"/>
      <c r="L205" s="68"/>
      <c r="M205" s="67"/>
      <c r="N205" s="60"/>
      <c r="O205" s="68"/>
      <c r="P205" s="69"/>
      <c r="Q205" s="60"/>
      <c r="R205" s="60"/>
      <c r="S205" s="60"/>
      <c r="T205" s="60"/>
      <c r="U205" s="60"/>
      <c r="V205" s="60"/>
      <c r="W205" s="60"/>
      <c r="X205" s="60"/>
      <c r="Y205" s="60"/>
      <c r="Z205" s="68"/>
      <c r="AA205" s="68"/>
      <c r="AB205" s="69"/>
      <c r="AC205" s="69"/>
      <c r="AD205" s="69"/>
      <c r="AE205" s="60"/>
      <c r="AF205" s="60"/>
      <c r="AG205" s="73"/>
      <c r="AH205" s="73"/>
      <c r="AI205" s="73"/>
      <c r="AJ205" s="73"/>
      <c r="AK205" s="74"/>
    </row>
    <row r="206" spans="1:37">
      <c r="A206" s="60"/>
      <c r="B206" s="60"/>
      <c r="C206" s="60"/>
      <c r="D206" s="60"/>
      <c r="E206" s="61"/>
      <c r="F206" s="60"/>
      <c r="G206" s="61"/>
      <c r="H206" s="61"/>
      <c r="I206" s="61"/>
      <c r="J206" s="66"/>
      <c r="K206" s="66"/>
      <c r="L206" s="66"/>
      <c r="M206" s="67"/>
      <c r="N206" s="60"/>
      <c r="O206" s="68"/>
      <c r="P206" s="69"/>
      <c r="Q206" s="60"/>
      <c r="R206" s="60"/>
      <c r="S206" s="60"/>
      <c r="T206" s="60"/>
      <c r="U206" s="60"/>
      <c r="V206" s="60"/>
      <c r="W206" s="60"/>
      <c r="X206" s="60"/>
      <c r="Y206" s="60"/>
      <c r="Z206" s="68"/>
      <c r="AA206" s="68"/>
      <c r="AB206" s="69"/>
      <c r="AC206" s="69"/>
      <c r="AD206" s="69"/>
      <c r="AE206" s="60"/>
      <c r="AF206" s="60"/>
      <c r="AG206" s="73"/>
      <c r="AH206" s="73"/>
      <c r="AI206" s="73"/>
      <c r="AJ206" s="73"/>
      <c r="AK206" s="74"/>
    </row>
    <row r="207" spans="1:37">
      <c r="A207" s="60"/>
      <c r="B207" s="60"/>
      <c r="C207" s="60"/>
      <c r="D207" s="60"/>
      <c r="E207" s="61"/>
      <c r="F207" s="60"/>
      <c r="G207" s="61"/>
      <c r="H207" s="61"/>
      <c r="I207" s="61"/>
      <c r="J207" s="66"/>
      <c r="K207" s="68"/>
      <c r="L207" s="68"/>
      <c r="M207" s="67"/>
      <c r="N207" s="60"/>
      <c r="O207" s="68"/>
      <c r="P207" s="69"/>
      <c r="Q207" s="60"/>
      <c r="R207" s="60"/>
      <c r="S207" s="60"/>
      <c r="T207" s="60"/>
      <c r="U207" s="60"/>
      <c r="V207" s="60"/>
      <c r="W207" s="60"/>
      <c r="X207" s="60"/>
      <c r="Y207" s="60"/>
      <c r="Z207" s="68"/>
      <c r="AA207" s="68"/>
      <c r="AB207" s="69"/>
      <c r="AC207" s="69"/>
      <c r="AD207" s="69"/>
      <c r="AE207" s="60"/>
      <c r="AF207" s="60"/>
      <c r="AG207" s="73"/>
      <c r="AH207" s="73"/>
      <c r="AI207" s="73"/>
      <c r="AJ207" s="73"/>
      <c r="AK207" s="74"/>
    </row>
    <row r="208" spans="1:37">
      <c r="A208" s="60"/>
      <c r="B208" s="60"/>
      <c r="C208" s="60"/>
      <c r="D208" s="60"/>
      <c r="E208" s="61"/>
      <c r="F208" s="60"/>
      <c r="G208" s="61"/>
      <c r="H208" s="61"/>
      <c r="I208" s="61"/>
      <c r="J208" s="68"/>
      <c r="K208" s="66"/>
      <c r="L208" s="66"/>
      <c r="M208" s="67"/>
      <c r="N208" s="60"/>
      <c r="O208" s="68"/>
      <c r="P208" s="69"/>
      <c r="Q208" s="60"/>
      <c r="R208" s="60"/>
      <c r="S208" s="60"/>
      <c r="T208" s="60"/>
      <c r="U208" s="60"/>
      <c r="V208" s="60"/>
      <c r="W208" s="60"/>
      <c r="X208" s="60"/>
      <c r="Y208" s="60"/>
      <c r="Z208" s="68"/>
      <c r="AA208" s="68"/>
      <c r="AB208" s="69"/>
      <c r="AC208" s="69"/>
      <c r="AD208" s="69"/>
      <c r="AE208" s="60"/>
      <c r="AF208" s="60"/>
      <c r="AG208" s="73"/>
      <c r="AH208" s="73"/>
      <c r="AI208" s="73"/>
      <c r="AJ208" s="73"/>
      <c r="AK208" s="74"/>
    </row>
    <row r="209" spans="1:37">
      <c r="A209" s="60"/>
      <c r="B209" s="60"/>
      <c r="C209" s="60"/>
      <c r="D209" s="60"/>
      <c r="E209" s="61"/>
      <c r="F209" s="60"/>
      <c r="G209" s="61"/>
      <c r="H209" s="61"/>
      <c r="I209" s="61"/>
      <c r="J209" s="66"/>
      <c r="K209" s="68"/>
      <c r="L209" s="66"/>
      <c r="M209" s="67"/>
      <c r="N209" s="60"/>
      <c r="O209" s="68"/>
      <c r="P209" s="69"/>
      <c r="Q209" s="60"/>
      <c r="R209" s="60"/>
      <c r="S209" s="60"/>
      <c r="T209" s="60"/>
      <c r="U209" s="60"/>
      <c r="V209" s="60"/>
      <c r="W209" s="60"/>
      <c r="X209" s="60"/>
      <c r="Y209" s="60"/>
      <c r="Z209" s="68"/>
      <c r="AA209" s="68"/>
      <c r="AB209" s="69"/>
      <c r="AC209" s="69"/>
      <c r="AD209" s="69"/>
      <c r="AE209" s="60"/>
      <c r="AF209" s="60"/>
      <c r="AG209" s="73"/>
      <c r="AH209" s="73"/>
      <c r="AI209" s="73"/>
      <c r="AJ209" s="73"/>
      <c r="AK209" s="74"/>
    </row>
    <row r="210" spans="1:37">
      <c r="A210" s="60"/>
      <c r="B210" s="60"/>
      <c r="C210" s="60"/>
      <c r="D210" s="60"/>
      <c r="E210" s="61"/>
      <c r="F210" s="60"/>
      <c r="G210" s="61"/>
      <c r="H210" s="61"/>
      <c r="I210" s="61"/>
      <c r="J210" s="66"/>
      <c r="K210" s="66"/>
      <c r="L210" s="68"/>
      <c r="M210" s="67"/>
      <c r="N210" s="60"/>
      <c r="O210" s="68"/>
      <c r="P210" s="69"/>
      <c r="Q210" s="60"/>
      <c r="R210" s="60"/>
      <c r="S210" s="60"/>
      <c r="T210" s="60"/>
      <c r="U210" s="60"/>
      <c r="V210" s="60"/>
      <c r="W210" s="60"/>
      <c r="X210" s="60"/>
      <c r="Y210" s="60"/>
      <c r="Z210" s="68"/>
      <c r="AA210" s="68"/>
      <c r="AB210" s="69"/>
      <c r="AC210" s="69"/>
      <c r="AD210" s="69"/>
      <c r="AE210" s="60"/>
      <c r="AF210" s="60"/>
      <c r="AG210" s="73"/>
      <c r="AH210" s="73"/>
      <c r="AI210" s="73"/>
      <c r="AJ210" s="73"/>
      <c r="AK210" s="74"/>
    </row>
    <row r="211" spans="1:37">
      <c r="A211" s="60"/>
      <c r="B211" s="60"/>
      <c r="C211" s="60"/>
      <c r="D211" s="60"/>
      <c r="E211" s="61"/>
      <c r="F211" s="60"/>
      <c r="G211" s="61"/>
      <c r="H211" s="61"/>
      <c r="I211" s="61"/>
      <c r="J211" s="66"/>
      <c r="K211" s="66"/>
      <c r="L211" s="68"/>
      <c r="M211" s="67"/>
      <c r="N211" s="60"/>
      <c r="O211" s="68"/>
      <c r="P211" s="69"/>
      <c r="Q211" s="60"/>
      <c r="R211" s="60"/>
      <c r="S211" s="60"/>
      <c r="T211" s="60"/>
      <c r="U211" s="60"/>
      <c r="V211" s="60"/>
      <c r="W211" s="60"/>
      <c r="X211" s="60"/>
      <c r="Y211" s="60"/>
      <c r="Z211" s="68"/>
      <c r="AA211" s="68"/>
      <c r="AB211" s="69"/>
      <c r="AC211" s="69"/>
      <c r="AD211" s="69"/>
      <c r="AE211" s="60"/>
      <c r="AF211" s="60"/>
      <c r="AG211" s="73"/>
      <c r="AH211" s="73"/>
      <c r="AI211" s="73"/>
      <c r="AJ211" s="73"/>
      <c r="AK211" s="74"/>
    </row>
    <row r="212" spans="1:37">
      <c r="A212" s="60"/>
      <c r="B212" s="60"/>
      <c r="C212" s="60"/>
      <c r="D212" s="60"/>
      <c r="E212" s="61"/>
      <c r="F212" s="60"/>
      <c r="G212" s="61"/>
      <c r="H212" s="61"/>
      <c r="I212" s="61"/>
      <c r="J212" s="66"/>
      <c r="K212" s="66"/>
      <c r="L212" s="68"/>
      <c r="M212" s="67"/>
      <c r="N212" s="60"/>
      <c r="O212" s="68"/>
      <c r="P212" s="69"/>
      <c r="Q212" s="60"/>
      <c r="R212" s="60"/>
      <c r="S212" s="60"/>
      <c r="T212" s="60"/>
      <c r="U212" s="60"/>
      <c r="V212" s="60"/>
      <c r="W212" s="60"/>
      <c r="X212" s="60"/>
      <c r="Y212" s="60"/>
      <c r="Z212" s="68"/>
      <c r="AA212" s="68"/>
      <c r="AB212" s="69"/>
      <c r="AC212" s="69"/>
      <c r="AD212" s="69"/>
      <c r="AE212" s="60"/>
      <c r="AF212" s="60"/>
      <c r="AG212" s="73"/>
      <c r="AH212" s="73"/>
      <c r="AI212" s="73"/>
      <c r="AJ212" s="73"/>
      <c r="AK212" s="74"/>
    </row>
    <row r="213" spans="1:37">
      <c r="A213" s="60"/>
      <c r="B213" s="60"/>
      <c r="C213" s="60"/>
      <c r="D213" s="60"/>
      <c r="E213" s="61"/>
      <c r="F213" s="60"/>
      <c r="G213" s="61"/>
      <c r="H213" s="62"/>
      <c r="I213" s="61"/>
      <c r="J213" s="66"/>
      <c r="K213" s="66"/>
      <c r="L213" s="66"/>
      <c r="M213" s="67"/>
      <c r="N213" s="60"/>
      <c r="O213" s="68"/>
      <c r="P213" s="69"/>
      <c r="Q213" s="60"/>
      <c r="R213" s="60"/>
      <c r="S213" s="60"/>
      <c r="T213" s="60"/>
      <c r="U213" s="60"/>
      <c r="V213" s="60"/>
      <c r="W213" s="60"/>
      <c r="X213" s="60"/>
      <c r="Y213" s="60"/>
      <c r="Z213" s="68"/>
      <c r="AA213" s="68"/>
      <c r="AB213" s="69"/>
      <c r="AC213" s="69"/>
      <c r="AD213" s="69"/>
      <c r="AE213" s="60"/>
      <c r="AF213" s="60"/>
      <c r="AG213" s="73"/>
      <c r="AH213" s="73"/>
      <c r="AI213" s="73"/>
      <c r="AJ213" s="73"/>
      <c r="AK213" s="74"/>
    </row>
    <row r="214" spans="1:37">
      <c r="A214" s="60"/>
      <c r="B214" s="60"/>
      <c r="C214" s="60"/>
      <c r="D214" s="60"/>
      <c r="E214" s="61"/>
      <c r="F214" s="60"/>
      <c r="G214" s="61"/>
      <c r="H214" s="61"/>
      <c r="I214" s="61"/>
      <c r="J214" s="68"/>
      <c r="K214" s="66"/>
      <c r="L214" s="66"/>
      <c r="M214" s="67"/>
      <c r="N214" s="60"/>
      <c r="O214" s="68"/>
      <c r="P214" s="69"/>
      <c r="Q214" s="60"/>
      <c r="R214" s="60"/>
      <c r="S214" s="60"/>
      <c r="T214" s="60"/>
      <c r="U214" s="60"/>
      <c r="V214" s="60"/>
      <c r="W214" s="60"/>
      <c r="X214" s="60"/>
      <c r="Y214" s="60"/>
      <c r="Z214" s="68"/>
      <c r="AA214" s="68"/>
      <c r="AB214" s="69"/>
      <c r="AC214" s="69"/>
      <c r="AD214" s="69"/>
      <c r="AE214" s="60"/>
      <c r="AF214" s="60"/>
      <c r="AG214" s="73"/>
      <c r="AH214" s="73"/>
      <c r="AI214" s="73"/>
      <c r="AJ214" s="73"/>
      <c r="AK214" s="74"/>
    </row>
    <row r="215" spans="1:37">
      <c r="A215" s="60"/>
      <c r="B215" s="60"/>
      <c r="C215" s="60"/>
      <c r="D215" s="60"/>
      <c r="E215" s="61"/>
      <c r="F215" s="60"/>
      <c r="G215" s="61"/>
      <c r="H215" s="62"/>
      <c r="I215" s="61"/>
      <c r="J215" s="66"/>
      <c r="K215" s="66"/>
      <c r="L215" s="66"/>
      <c r="M215" s="67"/>
      <c r="N215" s="60"/>
      <c r="O215" s="68"/>
      <c r="P215" s="69"/>
      <c r="Q215" s="60"/>
      <c r="R215" s="60"/>
      <c r="S215" s="60"/>
      <c r="T215" s="60"/>
      <c r="U215" s="60"/>
      <c r="V215" s="60"/>
      <c r="W215" s="60"/>
      <c r="X215" s="60"/>
      <c r="Y215" s="60"/>
      <c r="Z215" s="68"/>
      <c r="AA215" s="68"/>
      <c r="AB215" s="69"/>
      <c r="AC215" s="69"/>
      <c r="AD215" s="69"/>
      <c r="AE215" s="60"/>
      <c r="AF215" s="60"/>
      <c r="AG215" s="73"/>
      <c r="AH215" s="73"/>
      <c r="AI215" s="73"/>
      <c r="AJ215" s="73"/>
      <c r="AK215" s="74"/>
    </row>
    <row r="216" spans="1:37">
      <c r="A216" s="60"/>
      <c r="B216" s="60"/>
      <c r="C216" s="60"/>
      <c r="D216" s="60"/>
      <c r="E216" s="61"/>
      <c r="F216" s="60"/>
      <c r="G216" s="61"/>
      <c r="H216" s="61"/>
      <c r="I216" s="61"/>
      <c r="J216" s="68"/>
      <c r="K216" s="66"/>
      <c r="L216" s="68"/>
      <c r="M216" s="67"/>
      <c r="N216" s="60"/>
      <c r="O216" s="68"/>
      <c r="P216" s="69"/>
      <c r="Q216" s="60"/>
      <c r="R216" s="60"/>
      <c r="S216" s="60"/>
      <c r="T216" s="60"/>
      <c r="U216" s="60"/>
      <c r="V216" s="60"/>
      <c r="W216" s="60"/>
      <c r="X216" s="60"/>
      <c r="Y216" s="60"/>
      <c r="Z216" s="68"/>
      <c r="AA216" s="68"/>
      <c r="AB216" s="69"/>
      <c r="AC216" s="69"/>
      <c r="AD216" s="69"/>
      <c r="AE216" s="60"/>
      <c r="AF216" s="60"/>
      <c r="AG216" s="73"/>
      <c r="AH216" s="73"/>
      <c r="AI216" s="73"/>
      <c r="AJ216" s="73"/>
      <c r="AK216" s="74"/>
    </row>
    <row r="217" spans="1:37">
      <c r="A217" s="60"/>
      <c r="B217" s="60"/>
      <c r="C217" s="60"/>
      <c r="D217" s="60"/>
      <c r="E217" s="61"/>
      <c r="F217" s="60"/>
      <c r="G217" s="61"/>
      <c r="H217" s="61"/>
      <c r="I217" s="61"/>
      <c r="J217" s="68"/>
      <c r="K217" s="66"/>
      <c r="L217" s="68"/>
      <c r="M217" s="67"/>
      <c r="N217" s="60"/>
      <c r="O217" s="68"/>
      <c r="P217" s="69"/>
      <c r="Q217" s="60"/>
      <c r="R217" s="60"/>
      <c r="S217" s="60"/>
      <c r="T217" s="60"/>
      <c r="U217" s="60"/>
      <c r="V217" s="60"/>
      <c r="W217" s="60"/>
      <c r="X217" s="60"/>
      <c r="Y217" s="60"/>
      <c r="Z217" s="68"/>
      <c r="AA217" s="68"/>
      <c r="AB217" s="69"/>
      <c r="AC217" s="69"/>
      <c r="AD217" s="69"/>
      <c r="AE217" s="60"/>
      <c r="AF217" s="60"/>
      <c r="AG217" s="73"/>
      <c r="AH217" s="73"/>
      <c r="AI217" s="73"/>
      <c r="AJ217" s="73"/>
      <c r="AK217" s="74"/>
    </row>
    <row r="218" spans="1:37">
      <c r="A218" s="60"/>
      <c r="B218" s="60"/>
      <c r="C218" s="60"/>
      <c r="D218" s="60"/>
      <c r="E218" s="61"/>
      <c r="F218" s="60"/>
      <c r="G218" s="61"/>
      <c r="H218" s="61"/>
      <c r="I218" s="61"/>
      <c r="J218" s="68"/>
      <c r="K218" s="66"/>
      <c r="L218" s="68"/>
      <c r="M218" s="67"/>
      <c r="N218" s="60"/>
      <c r="O218" s="68"/>
      <c r="P218" s="69"/>
      <c r="Q218" s="60"/>
      <c r="R218" s="60"/>
      <c r="S218" s="60"/>
      <c r="T218" s="60"/>
      <c r="U218" s="60"/>
      <c r="V218" s="60"/>
      <c r="W218" s="60"/>
      <c r="X218" s="60"/>
      <c r="Y218" s="60"/>
      <c r="Z218" s="68"/>
      <c r="AA218" s="68"/>
      <c r="AB218" s="69"/>
      <c r="AC218" s="69"/>
      <c r="AD218" s="69"/>
      <c r="AE218" s="60"/>
      <c r="AF218" s="60"/>
      <c r="AG218" s="73"/>
      <c r="AH218" s="73"/>
      <c r="AI218" s="73"/>
      <c r="AJ218" s="73"/>
      <c r="AK218" s="74"/>
    </row>
    <row r="219" spans="1:37">
      <c r="A219" s="60"/>
      <c r="B219" s="60"/>
      <c r="C219" s="60"/>
      <c r="D219" s="60"/>
      <c r="E219" s="61"/>
      <c r="F219" s="60"/>
      <c r="G219" s="61"/>
      <c r="H219" s="61"/>
      <c r="I219" s="61"/>
      <c r="J219" s="68"/>
      <c r="K219" s="66"/>
      <c r="L219" s="68"/>
      <c r="M219" s="67"/>
      <c r="N219" s="60"/>
      <c r="O219" s="68"/>
      <c r="P219" s="69"/>
      <c r="Q219" s="60"/>
      <c r="R219" s="60"/>
      <c r="S219" s="60"/>
      <c r="T219" s="60"/>
      <c r="U219" s="60"/>
      <c r="V219" s="60"/>
      <c r="W219" s="60"/>
      <c r="X219" s="60"/>
      <c r="Y219" s="60"/>
      <c r="Z219" s="68"/>
      <c r="AA219" s="68"/>
      <c r="AB219" s="69"/>
      <c r="AC219" s="69"/>
      <c r="AD219" s="69"/>
      <c r="AE219" s="60"/>
      <c r="AF219" s="60"/>
      <c r="AG219" s="73"/>
      <c r="AH219" s="73"/>
      <c r="AI219" s="73"/>
      <c r="AJ219" s="73"/>
      <c r="AK219" s="74"/>
    </row>
    <row r="220" spans="1:37">
      <c r="A220" s="60"/>
      <c r="B220" s="60"/>
      <c r="C220" s="60"/>
      <c r="D220" s="60"/>
      <c r="E220" s="61"/>
      <c r="F220" s="60"/>
      <c r="G220" s="61"/>
      <c r="H220" s="61"/>
      <c r="I220" s="61"/>
      <c r="J220" s="68"/>
      <c r="K220" s="66"/>
      <c r="L220" s="68"/>
      <c r="M220" s="67"/>
      <c r="N220" s="60"/>
      <c r="O220" s="68"/>
      <c r="P220" s="69"/>
      <c r="Q220" s="60"/>
      <c r="R220" s="60"/>
      <c r="S220" s="60"/>
      <c r="T220" s="60"/>
      <c r="U220" s="60"/>
      <c r="V220" s="60"/>
      <c r="W220" s="60"/>
      <c r="X220" s="60"/>
      <c r="Y220" s="60"/>
      <c r="Z220" s="68"/>
      <c r="AA220" s="68"/>
      <c r="AB220" s="69"/>
      <c r="AC220" s="69"/>
      <c r="AD220" s="69"/>
      <c r="AE220" s="60"/>
      <c r="AF220" s="60"/>
      <c r="AG220" s="73"/>
      <c r="AH220" s="73"/>
      <c r="AI220" s="73"/>
      <c r="AJ220" s="73"/>
      <c r="AK220" s="74"/>
    </row>
    <row r="221" spans="1:37">
      <c r="A221" s="60"/>
      <c r="B221" s="60"/>
      <c r="C221" s="60"/>
      <c r="D221" s="60"/>
      <c r="E221" s="61"/>
      <c r="F221" s="60"/>
      <c r="G221" s="61"/>
      <c r="H221" s="61"/>
      <c r="I221" s="61"/>
      <c r="J221" s="68"/>
      <c r="K221" s="68"/>
      <c r="L221" s="68"/>
      <c r="M221" s="67"/>
      <c r="N221" s="60"/>
      <c r="O221" s="68"/>
      <c r="P221" s="69"/>
      <c r="Q221" s="60"/>
      <c r="R221" s="60"/>
      <c r="S221" s="60"/>
      <c r="T221" s="60"/>
      <c r="U221" s="60"/>
      <c r="V221" s="60"/>
      <c r="W221" s="60"/>
      <c r="X221" s="60"/>
      <c r="Y221" s="60"/>
      <c r="Z221" s="68"/>
      <c r="AA221" s="68"/>
      <c r="AB221" s="69"/>
      <c r="AC221" s="69"/>
      <c r="AD221" s="69"/>
      <c r="AE221" s="60"/>
      <c r="AF221" s="60"/>
      <c r="AG221" s="73"/>
      <c r="AH221" s="73"/>
      <c r="AI221" s="73"/>
      <c r="AJ221" s="73"/>
      <c r="AK221" s="74"/>
    </row>
    <row r="222" spans="1:37">
      <c r="A222" s="60"/>
      <c r="B222" s="60"/>
      <c r="C222" s="60"/>
      <c r="D222" s="60"/>
      <c r="E222" s="61"/>
      <c r="F222" s="60"/>
      <c r="G222" s="61"/>
      <c r="H222" s="61"/>
      <c r="I222" s="61"/>
      <c r="J222" s="68"/>
      <c r="K222" s="68"/>
      <c r="L222" s="68"/>
      <c r="M222" s="67"/>
      <c r="N222" s="60"/>
      <c r="O222" s="68"/>
      <c r="P222" s="69"/>
      <c r="Q222" s="60"/>
      <c r="R222" s="60"/>
      <c r="S222" s="60"/>
      <c r="T222" s="60"/>
      <c r="U222" s="60"/>
      <c r="V222" s="60"/>
      <c r="W222" s="60"/>
      <c r="X222" s="60"/>
      <c r="Y222" s="60"/>
      <c r="Z222" s="68"/>
      <c r="AA222" s="68"/>
      <c r="AB222" s="69"/>
      <c r="AC222" s="69"/>
      <c r="AD222" s="69"/>
      <c r="AE222" s="60"/>
      <c r="AF222" s="60"/>
      <c r="AG222" s="73"/>
      <c r="AH222" s="73"/>
      <c r="AI222" s="73"/>
      <c r="AJ222" s="73"/>
      <c r="AK222" s="74"/>
    </row>
    <row r="223" spans="1:37">
      <c r="A223" s="60"/>
      <c r="B223" s="60"/>
      <c r="C223" s="60"/>
      <c r="D223" s="60"/>
      <c r="E223" s="61"/>
      <c r="F223" s="60"/>
      <c r="G223" s="61"/>
      <c r="H223" s="61"/>
      <c r="I223" s="61"/>
      <c r="J223" s="68"/>
      <c r="K223" s="68"/>
      <c r="L223" s="68"/>
      <c r="M223" s="67"/>
      <c r="N223" s="60"/>
      <c r="O223" s="68"/>
      <c r="P223" s="69"/>
      <c r="Q223" s="60"/>
      <c r="R223" s="60"/>
      <c r="S223" s="60"/>
      <c r="T223" s="60"/>
      <c r="U223" s="60"/>
      <c r="V223" s="60"/>
      <c r="W223" s="60"/>
      <c r="X223" s="60"/>
      <c r="Y223" s="60"/>
      <c r="Z223" s="68"/>
      <c r="AA223" s="68"/>
      <c r="AB223" s="69"/>
      <c r="AC223" s="69"/>
      <c r="AD223" s="69"/>
      <c r="AE223" s="60"/>
      <c r="AF223" s="60"/>
      <c r="AG223" s="73"/>
      <c r="AH223" s="73"/>
      <c r="AI223" s="73"/>
      <c r="AJ223" s="73"/>
      <c r="AK223" s="74"/>
    </row>
    <row r="224" spans="1:37">
      <c r="A224" s="60"/>
      <c r="B224" s="60"/>
      <c r="C224" s="60"/>
      <c r="D224" s="60"/>
      <c r="E224" s="61"/>
      <c r="F224" s="60"/>
      <c r="G224" s="61"/>
      <c r="H224" s="61"/>
      <c r="I224" s="61"/>
      <c r="J224" s="68"/>
      <c r="K224" s="68"/>
      <c r="L224" s="68"/>
      <c r="M224" s="67"/>
      <c r="N224" s="60"/>
      <c r="O224" s="68"/>
      <c r="P224" s="69"/>
      <c r="Q224" s="60"/>
      <c r="R224" s="60"/>
      <c r="S224" s="60"/>
      <c r="T224" s="60"/>
      <c r="U224" s="60"/>
      <c r="V224" s="60"/>
      <c r="W224" s="60"/>
      <c r="X224" s="60"/>
      <c r="Y224" s="60"/>
      <c r="Z224" s="68"/>
      <c r="AA224" s="68"/>
      <c r="AB224" s="69"/>
      <c r="AC224" s="69"/>
      <c r="AD224" s="69"/>
      <c r="AE224" s="60"/>
      <c r="AF224" s="60"/>
      <c r="AG224" s="73"/>
      <c r="AH224" s="73"/>
      <c r="AI224" s="73"/>
      <c r="AJ224" s="73"/>
      <c r="AK224" s="74"/>
    </row>
    <row r="225" spans="1:37">
      <c r="A225" s="60"/>
      <c r="B225" s="60"/>
      <c r="C225" s="60"/>
      <c r="D225" s="60"/>
      <c r="E225" s="61"/>
      <c r="F225" s="60"/>
      <c r="G225" s="61"/>
      <c r="H225" s="61"/>
      <c r="I225" s="61"/>
      <c r="J225" s="68"/>
      <c r="K225" s="68"/>
      <c r="L225" s="68"/>
      <c r="M225" s="67"/>
      <c r="N225" s="60"/>
      <c r="O225" s="68"/>
      <c r="P225" s="69"/>
      <c r="Q225" s="60"/>
      <c r="R225" s="60"/>
      <c r="S225" s="60"/>
      <c r="T225" s="60"/>
      <c r="U225" s="60"/>
      <c r="V225" s="60"/>
      <c r="W225" s="60"/>
      <c r="X225" s="60"/>
      <c r="Y225" s="60"/>
      <c r="Z225" s="68"/>
      <c r="AA225" s="68"/>
      <c r="AB225" s="69"/>
      <c r="AC225" s="69"/>
      <c r="AD225" s="69"/>
      <c r="AE225" s="60"/>
      <c r="AF225" s="60"/>
      <c r="AG225" s="73"/>
      <c r="AH225" s="73"/>
      <c r="AI225" s="73"/>
      <c r="AJ225" s="73"/>
      <c r="AK225" s="74"/>
    </row>
    <row r="226" spans="1:37">
      <c r="A226" s="60"/>
      <c r="B226" s="60"/>
      <c r="C226" s="60"/>
      <c r="D226" s="60"/>
      <c r="E226" s="61"/>
      <c r="F226" s="60"/>
      <c r="G226" s="61"/>
      <c r="H226" s="61"/>
      <c r="I226" s="61"/>
      <c r="J226" s="68"/>
      <c r="K226" s="66"/>
      <c r="L226" s="68"/>
      <c r="M226" s="67"/>
      <c r="N226" s="60"/>
      <c r="O226" s="68"/>
      <c r="P226" s="69"/>
      <c r="Q226" s="60"/>
      <c r="R226" s="60"/>
      <c r="S226" s="60"/>
      <c r="T226" s="60"/>
      <c r="U226" s="60"/>
      <c r="V226" s="60"/>
      <c r="W226" s="60"/>
      <c r="X226" s="60"/>
      <c r="Y226" s="60"/>
      <c r="Z226" s="68"/>
      <c r="AA226" s="68"/>
      <c r="AB226" s="69"/>
      <c r="AC226" s="69"/>
      <c r="AD226" s="69"/>
      <c r="AE226" s="60"/>
      <c r="AF226" s="60"/>
      <c r="AG226" s="73"/>
      <c r="AH226" s="73"/>
      <c r="AI226" s="73"/>
      <c r="AJ226" s="73"/>
      <c r="AK226" s="74"/>
    </row>
    <row r="227" spans="1:37">
      <c r="A227" s="60"/>
      <c r="B227" s="60"/>
      <c r="C227" s="60"/>
      <c r="D227" s="60"/>
      <c r="E227" s="61"/>
      <c r="F227" s="60"/>
      <c r="G227" s="61"/>
      <c r="H227" s="61"/>
      <c r="I227" s="61"/>
      <c r="J227" s="66"/>
      <c r="K227" s="66"/>
      <c r="L227" s="68"/>
      <c r="M227" s="67"/>
      <c r="N227" s="60"/>
      <c r="O227" s="68"/>
      <c r="P227" s="69"/>
      <c r="Q227" s="60"/>
      <c r="R227" s="60"/>
      <c r="S227" s="60"/>
      <c r="T227" s="60"/>
      <c r="U227" s="60"/>
      <c r="V227" s="60"/>
      <c r="W227" s="60"/>
      <c r="X227" s="60"/>
      <c r="Y227" s="60"/>
      <c r="Z227" s="68"/>
      <c r="AA227" s="68"/>
      <c r="AB227" s="69"/>
      <c r="AC227" s="69"/>
      <c r="AD227" s="69"/>
      <c r="AE227" s="60"/>
      <c r="AF227" s="60"/>
      <c r="AG227" s="73"/>
      <c r="AH227" s="73"/>
      <c r="AI227" s="73"/>
      <c r="AJ227" s="73"/>
      <c r="AK227" s="74"/>
    </row>
    <row r="228" spans="1:37">
      <c r="A228" s="60"/>
      <c r="B228" s="60"/>
      <c r="C228" s="60"/>
      <c r="D228" s="60"/>
      <c r="E228" s="61"/>
      <c r="F228" s="60"/>
      <c r="G228" s="61"/>
      <c r="H228" s="61"/>
      <c r="I228" s="61"/>
      <c r="J228" s="66"/>
      <c r="K228" s="68"/>
      <c r="L228" s="68"/>
      <c r="M228" s="67"/>
      <c r="N228" s="60"/>
      <c r="O228" s="68"/>
      <c r="P228" s="69"/>
      <c r="Q228" s="60"/>
      <c r="R228" s="60"/>
      <c r="S228" s="60"/>
      <c r="T228" s="60"/>
      <c r="U228" s="60"/>
      <c r="V228" s="60"/>
      <c r="W228" s="60"/>
      <c r="X228" s="60"/>
      <c r="Y228" s="60"/>
      <c r="Z228" s="68"/>
      <c r="AA228" s="68"/>
      <c r="AB228" s="69"/>
      <c r="AC228" s="69"/>
      <c r="AD228" s="69"/>
      <c r="AE228" s="60"/>
      <c r="AF228" s="60"/>
      <c r="AG228" s="73"/>
      <c r="AH228" s="73"/>
      <c r="AI228" s="73"/>
      <c r="AJ228" s="73"/>
      <c r="AK228" s="74"/>
    </row>
    <row r="229" spans="1:37">
      <c r="A229" s="60"/>
      <c r="B229" s="60"/>
      <c r="C229" s="60"/>
      <c r="D229" s="60"/>
      <c r="E229" s="61"/>
      <c r="F229" s="60"/>
      <c r="G229" s="61"/>
      <c r="H229" s="62"/>
      <c r="I229" s="61"/>
      <c r="J229" s="66"/>
      <c r="K229" s="66"/>
      <c r="L229" s="68"/>
      <c r="M229" s="67"/>
      <c r="N229" s="60"/>
      <c r="O229" s="68"/>
      <c r="P229" s="69"/>
      <c r="Q229" s="60"/>
      <c r="R229" s="60"/>
      <c r="S229" s="60"/>
      <c r="T229" s="60"/>
      <c r="U229" s="60"/>
      <c r="V229" s="60"/>
      <c r="W229" s="60"/>
      <c r="X229" s="60"/>
      <c r="Y229" s="60"/>
      <c r="Z229" s="68"/>
      <c r="AA229" s="68"/>
      <c r="AB229" s="69"/>
      <c r="AC229" s="69"/>
      <c r="AD229" s="69"/>
      <c r="AE229" s="60"/>
      <c r="AF229" s="60"/>
      <c r="AG229" s="73"/>
      <c r="AH229" s="73"/>
      <c r="AI229" s="73"/>
      <c r="AJ229" s="73"/>
      <c r="AK229" s="74"/>
    </row>
    <row r="230" spans="1:37">
      <c r="A230" s="60"/>
      <c r="B230" s="60"/>
      <c r="C230" s="60"/>
      <c r="D230" s="60"/>
      <c r="E230" s="61"/>
      <c r="F230" s="60"/>
      <c r="G230" s="61"/>
      <c r="H230" s="61"/>
      <c r="I230" s="61"/>
      <c r="J230" s="66"/>
      <c r="K230" s="66"/>
      <c r="L230" s="66"/>
      <c r="M230" s="67"/>
      <c r="N230" s="60"/>
      <c r="O230" s="68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8"/>
      <c r="AA230" s="68"/>
      <c r="AB230" s="69"/>
      <c r="AC230" s="69"/>
      <c r="AD230" s="69"/>
      <c r="AE230" s="60"/>
      <c r="AF230" s="60"/>
      <c r="AG230" s="73"/>
      <c r="AH230" s="73"/>
      <c r="AI230" s="73"/>
      <c r="AJ230" s="73"/>
      <c r="AK230" s="74"/>
    </row>
    <row r="231" spans="1:37">
      <c r="A231" s="60"/>
      <c r="B231" s="60"/>
      <c r="C231" s="60"/>
      <c r="D231" s="60"/>
      <c r="E231" s="61"/>
      <c r="F231" s="60"/>
      <c r="G231" s="61"/>
      <c r="H231" s="61"/>
      <c r="I231" s="61"/>
      <c r="J231" s="66"/>
      <c r="K231" s="68"/>
      <c r="L231" s="68"/>
      <c r="M231" s="67"/>
      <c r="N231" s="60"/>
      <c r="O231" s="68"/>
      <c r="P231" s="69"/>
      <c r="Q231" s="60"/>
      <c r="R231" s="60"/>
      <c r="S231" s="60"/>
      <c r="T231" s="60"/>
      <c r="U231" s="60"/>
      <c r="V231" s="60"/>
      <c r="W231" s="60"/>
      <c r="X231" s="60"/>
      <c r="Y231" s="60"/>
      <c r="Z231" s="68"/>
      <c r="AA231" s="68"/>
      <c r="AB231" s="69"/>
      <c r="AC231" s="69"/>
      <c r="AD231" s="69"/>
      <c r="AE231" s="60"/>
      <c r="AF231" s="60"/>
      <c r="AG231" s="73"/>
      <c r="AH231" s="73"/>
      <c r="AI231" s="73"/>
      <c r="AJ231" s="73"/>
      <c r="AK231" s="74"/>
    </row>
    <row r="232" spans="1:37">
      <c r="A232" s="60"/>
      <c r="B232" s="60"/>
      <c r="C232" s="60"/>
      <c r="D232" s="60"/>
      <c r="E232" s="61"/>
      <c r="F232" s="60"/>
      <c r="G232" s="61"/>
      <c r="H232" s="61"/>
      <c r="I232" s="61"/>
      <c r="J232" s="68"/>
      <c r="K232" s="68"/>
      <c r="L232" s="68"/>
      <c r="M232" s="67"/>
      <c r="N232" s="60"/>
      <c r="O232" s="68"/>
      <c r="P232" s="69"/>
      <c r="Q232" s="60"/>
      <c r="R232" s="60"/>
      <c r="S232" s="60"/>
      <c r="T232" s="60"/>
      <c r="U232" s="60"/>
      <c r="V232" s="60"/>
      <c r="W232" s="60"/>
      <c r="X232" s="60"/>
      <c r="Y232" s="60"/>
      <c r="Z232" s="68"/>
      <c r="AA232" s="68"/>
      <c r="AB232" s="69"/>
      <c r="AC232" s="69"/>
      <c r="AD232" s="69"/>
      <c r="AE232" s="60"/>
      <c r="AF232" s="60"/>
      <c r="AG232" s="73"/>
      <c r="AH232" s="73"/>
      <c r="AI232" s="73"/>
      <c r="AJ232" s="73"/>
      <c r="AK232" s="74"/>
    </row>
    <row r="233" spans="1:37">
      <c r="A233" s="60"/>
      <c r="B233" s="60"/>
      <c r="C233" s="60"/>
      <c r="D233" s="60"/>
      <c r="E233" s="61"/>
      <c r="F233" s="60"/>
      <c r="G233" s="61"/>
      <c r="H233" s="61"/>
      <c r="I233" s="61"/>
      <c r="J233" s="68"/>
      <c r="K233" s="68"/>
      <c r="L233" s="68"/>
      <c r="M233" s="67"/>
      <c r="N233" s="60"/>
      <c r="O233" s="68"/>
      <c r="P233" s="69"/>
      <c r="Q233" s="60"/>
      <c r="R233" s="60"/>
      <c r="S233" s="60"/>
      <c r="T233" s="60"/>
      <c r="U233" s="60"/>
      <c r="V233" s="60"/>
      <c r="W233" s="60"/>
      <c r="X233" s="60"/>
      <c r="Y233" s="60"/>
      <c r="Z233" s="68"/>
      <c r="AA233" s="68"/>
      <c r="AB233" s="69"/>
      <c r="AC233" s="69"/>
      <c r="AD233" s="69"/>
      <c r="AE233" s="60"/>
      <c r="AF233" s="60"/>
      <c r="AG233" s="73"/>
      <c r="AH233" s="73"/>
      <c r="AI233" s="73"/>
      <c r="AJ233" s="73"/>
      <c r="AK233" s="74"/>
    </row>
    <row r="234" spans="1:37">
      <c r="A234" s="60"/>
      <c r="B234" s="60"/>
      <c r="C234" s="60"/>
      <c r="D234" s="60"/>
      <c r="E234" s="61"/>
      <c r="F234" s="60"/>
      <c r="G234" s="61"/>
      <c r="H234" s="61"/>
      <c r="I234" s="61"/>
      <c r="J234" s="68"/>
      <c r="K234" s="68"/>
      <c r="L234" s="68"/>
      <c r="M234" s="67"/>
      <c r="N234" s="60"/>
      <c r="O234" s="68"/>
      <c r="P234" s="69"/>
      <c r="Q234" s="60"/>
      <c r="R234" s="60"/>
      <c r="S234" s="60"/>
      <c r="T234" s="60"/>
      <c r="U234" s="60"/>
      <c r="V234" s="60"/>
      <c r="W234" s="60"/>
      <c r="X234" s="60"/>
      <c r="Y234" s="60"/>
      <c r="Z234" s="68"/>
      <c r="AA234" s="68"/>
      <c r="AB234" s="69"/>
      <c r="AC234" s="69"/>
      <c r="AD234" s="69"/>
      <c r="AE234" s="60"/>
      <c r="AF234" s="60"/>
      <c r="AG234" s="73"/>
      <c r="AH234" s="73"/>
      <c r="AI234" s="73"/>
      <c r="AJ234" s="73"/>
      <c r="AK234" s="74"/>
    </row>
    <row r="235" spans="1:37">
      <c r="A235" s="60"/>
      <c r="B235" s="60"/>
      <c r="C235" s="60"/>
      <c r="D235" s="60"/>
      <c r="E235" s="61"/>
      <c r="F235" s="60"/>
      <c r="G235" s="61"/>
      <c r="H235" s="61"/>
      <c r="I235" s="61"/>
      <c r="J235" s="68"/>
      <c r="K235" s="68"/>
      <c r="L235" s="68"/>
      <c r="M235" s="67"/>
      <c r="N235" s="60"/>
      <c r="O235" s="68"/>
      <c r="P235" s="69"/>
      <c r="Q235" s="60"/>
      <c r="R235" s="60"/>
      <c r="S235" s="60"/>
      <c r="T235" s="60"/>
      <c r="U235" s="60"/>
      <c r="V235" s="60"/>
      <c r="W235" s="60"/>
      <c r="X235" s="60"/>
      <c r="Y235" s="60"/>
      <c r="Z235" s="68"/>
      <c r="AA235" s="68"/>
      <c r="AB235" s="69"/>
      <c r="AC235" s="69"/>
      <c r="AD235" s="69"/>
      <c r="AE235" s="60"/>
      <c r="AF235" s="60"/>
      <c r="AG235" s="73"/>
      <c r="AH235" s="73"/>
      <c r="AI235" s="73"/>
      <c r="AJ235" s="73"/>
      <c r="AK235" s="74"/>
    </row>
    <row r="236" spans="1:37">
      <c r="A236" s="60"/>
      <c r="B236" s="60"/>
      <c r="C236" s="60"/>
      <c r="D236" s="60"/>
      <c r="E236" s="61"/>
      <c r="F236" s="60"/>
      <c r="G236" s="61"/>
      <c r="H236" s="61"/>
      <c r="I236" s="61"/>
      <c r="J236" s="68"/>
      <c r="K236" s="68"/>
      <c r="L236" s="68"/>
      <c r="M236" s="67"/>
      <c r="N236" s="60"/>
      <c r="O236" s="68"/>
      <c r="P236" s="69"/>
      <c r="Q236" s="60"/>
      <c r="R236" s="60"/>
      <c r="S236" s="60"/>
      <c r="T236" s="60"/>
      <c r="U236" s="60"/>
      <c r="V236" s="60"/>
      <c r="W236" s="60"/>
      <c r="X236" s="60"/>
      <c r="Y236" s="60"/>
      <c r="Z236" s="68"/>
      <c r="AA236" s="68"/>
      <c r="AB236" s="69"/>
      <c r="AC236" s="69"/>
      <c r="AD236" s="69"/>
      <c r="AE236" s="60"/>
      <c r="AF236" s="60"/>
      <c r="AG236" s="73"/>
      <c r="AH236" s="73"/>
      <c r="AI236" s="73"/>
      <c r="AJ236" s="73"/>
      <c r="AK236" s="74"/>
    </row>
    <row r="237" spans="1:37">
      <c r="A237" s="60"/>
      <c r="B237" s="60"/>
      <c r="C237" s="60"/>
      <c r="D237" s="60"/>
      <c r="E237" s="61"/>
      <c r="F237" s="60"/>
      <c r="G237" s="61"/>
      <c r="H237" s="61"/>
      <c r="I237" s="61"/>
      <c r="J237" s="68"/>
      <c r="K237" s="68"/>
      <c r="L237" s="68"/>
      <c r="M237" s="67"/>
      <c r="N237" s="60"/>
      <c r="O237" s="68"/>
      <c r="P237" s="69"/>
      <c r="Q237" s="60"/>
      <c r="R237" s="60"/>
      <c r="S237" s="60"/>
      <c r="T237" s="60"/>
      <c r="U237" s="60"/>
      <c r="V237" s="60"/>
      <c r="W237" s="60"/>
      <c r="X237" s="60"/>
      <c r="Y237" s="60"/>
      <c r="Z237" s="68"/>
      <c r="AA237" s="68"/>
      <c r="AB237" s="69"/>
      <c r="AC237" s="69"/>
      <c r="AD237" s="69"/>
      <c r="AE237" s="60"/>
      <c r="AF237" s="60"/>
      <c r="AG237" s="73"/>
      <c r="AH237" s="73"/>
      <c r="AI237" s="73"/>
      <c r="AJ237" s="73"/>
      <c r="AK237" s="74"/>
    </row>
    <row r="238" spans="1:37">
      <c r="A238" s="60"/>
      <c r="B238" s="60"/>
      <c r="C238" s="60"/>
      <c r="D238" s="60"/>
      <c r="E238" s="61"/>
      <c r="F238" s="60"/>
      <c r="G238" s="61"/>
      <c r="H238" s="61"/>
      <c r="I238" s="61"/>
      <c r="J238" s="68"/>
      <c r="K238" s="68"/>
      <c r="L238" s="68"/>
      <c r="M238" s="67"/>
      <c r="N238" s="60"/>
      <c r="O238" s="68"/>
      <c r="P238" s="69"/>
      <c r="Q238" s="60"/>
      <c r="R238" s="60"/>
      <c r="S238" s="60"/>
      <c r="T238" s="60"/>
      <c r="U238" s="60"/>
      <c r="V238" s="60"/>
      <c r="W238" s="60"/>
      <c r="X238" s="60"/>
      <c r="Y238" s="60"/>
      <c r="Z238" s="68"/>
      <c r="AA238" s="68"/>
      <c r="AB238" s="69"/>
      <c r="AC238" s="69"/>
      <c r="AD238" s="69"/>
      <c r="AE238" s="60"/>
      <c r="AF238" s="60"/>
      <c r="AG238" s="73"/>
      <c r="AH238" s="73"/>
      <c r="AI238" s="73"/>
      <c r="AJ238" s="73"/>
      <c r="AK238" s="74"/>
    </row>
    <row r="239" spans="1:37">
      <c r="A239" s="60"/>
      <c r="B239" s="60"/>
      <c r="C239" s="60"/>
      <c r="D239" s="60"/>
      <c r="E239" s="61"/>
      <c r="F239" s="60"/>
      <c r="G239" s="61"/>
      <c r="H239" s="61"/>
      <c r="I239" s="61"/>
      <c r="J239" s="68"/>
      <c r="K239" s="68"/>
      <c r="L239" s="68"/>
      <c r="M239" s="67"/>
      <c r="N239" s="60"/>
      <c r="O239" s="68"/>
      <c r="P239" s="69"/>
      <c r="Q239" s="60"/>
      <c r="R239" s="60"/>
      <c r="S239" s="60"/>
      <c r="T239" s="60"/>
      <c r="U239" s="60"/>
      <c r="V239" s="60"/>
      <c r="W239" s="60"/>
      <c r="X239" s="60"/>
      <c r="Y239" s="60"/>
      <c r="Z239" s="68"/>
      <c r="AA239" s="68"/>
      <c r="AB239" s="69"/>
      <c r="AC239" s="69"/>
      <c r="AD239" s="69"/>
      <c r="AE239" s="60"/>
      <c r="AF239" s="60"/>
      <c r="AG239" s="73"/>
      <c r="AH239" s="73"/>
      <c r="AI239" s="73"/>
      <c r="AJ239" s="73"/>
      <c r="AK239" s="74"/>
    </row>
    <row r="240" spans="1:37">
      <c r="A240" s="60"/>
      <c r="B240" s="60"/>
      <c r="C240" s="60"/>
      <c r="D240" s="60"/>
      <c r="E240" s="61"/>
      <c r="F240" s="60"/>
      <c r="G240" s="61"/>
      <c r="H240" s="61"/>
      <c r="I240" s="61"/>
      <c r="J240" s="68"/>
      <c r="K240" s="68"/>
      <c r="L240" s="68"/>
      <c r="M240" s="67"/>
      <c r="N240" s="60"/>
      <c r="O240" s="68"/>
      <c r="P240" s="69"/>
      <c r="Q240" s="60"/>
      <c r="R240" s="60"/>
      <c r="S240" s="60"/>
      <c r="T240" s="60"/>
      <c r="U240" s="60"/>
      <c r="V240" s="60"/>
      <c r="W240" s="60"/>
      <c r="X240" s="60"/>
      <c r="Y240" s="60"/>
      <c r="Z240" s="68"/>
      <c r="AA240" s="68"/>
      <c r="AB240" s="69"/>
      <c r="AC240" s="69"/>
      <c r="AD240" s="69"/>
      <c r="AE240" s="60"/>
      <c r="AF240" s="60"/>
      <c r="AG240" s="73"/>
      <c r="AH240" s="73"/>
      <c r="AI240" s="73"/>
      <c r="AJ240" s="73"/>
      <c r="AK240" s="74"/>
    </row>
    <row r="241" spans="1:37">
      <c r="A241" s="60"/>
      <c r="B241" s="60"/>
      <c r="C241" s="60"/>
      <c r="D241" s="60"/>
      <c r="E241" s="61"/>
      <c r="F241" s="60"/>
      <c r="G241" s="61"/>
      <c r="H241" s="61"/>
      <c r="I241" s="61"/>
      <c r="J241" s="68"/>
      <c r="K241" s="68"/>
      <c r="L241" s="68"/>
      <c r="M241" s="67"/>
      <c r="N241" s="60"/>
      <c r="O241" s="68"/>
      <c r="P241" s="69"/>
      <c r="Q241" s="60"/>
      <c r="R241" s="60"/>
      <c r="S241" s="60"/>
      <c r="T241" s="60"/>
      <c r="U241" s="60"/>
      <c r="V241" s="60"/>
      <c r="W241" s="60"/>
      <c r="X241" s="60"/>
      <c r="Y241" s="60"/>
      <c r="Z241" s="68"/>
      <c r="AA241" s="68"/>
      <c r="AB241" s="69"/>
      <c r="AC241" s="69"/>
      <c r="AD241" s="69"/>
      <c r="AE241" s="60"/>
      <c r="AF241" s="60"/>
      <c r="AG241" s="73"/>
      <c r="AH241" s="73"/>
      <c r="AI241" s="73"/>
      <c r="AJ241" s="73"/>
      <c r="AK241" s="74"/>
    </row>
    <row r="242" spans="1:37">
      <c r="A242" s="60"/>
      <c r="B242" s="60"/>
      <c r="C242" s="60"/>
      <c r="D242" s="60"/>
      <c r="E242" s="61"/>
      <c r="F242" s="60"/>
      <c r="G242" s="61"/>
      <c r="H242" s="61"/>
      <c r="I242" s="61"/>
      <c r="J242" s="66"/>
      <c r="K242" s="68"/>
      <c r="L242" s="66"/>
      <c r="M242" s="67"/>
      <c r="N242" s="60"/>
      <c r="O242" s="68"/>
      <c r="P242" s="69"/>
      <c r="Q242" s="60"/>
      <c r="R242" s="60"/>
      <c r="S242" s="60"/>
      <c r="T242" s="60"/>
      <c r="U242" s="60"/>
      <c r="V242" s="60"/>
      <c r="W242" s="60"/>
      <c r="X242" s="60"/>
      <c r="Y242" s="60"/>
      <c r="Z242" s="68"/>
      <c r="AA242" s="68"/>
      <c r="AB242" s="69"/>
      <c r="AC242" s="69"/>
      <c r="AD242" s="69"/>
      <c r="AE242" s="60"/>
      <c r="AF242" s="60"/>
      <c r="AG242" s="73"/>
      <c r="AH242" s="73"/>
      <c r="AI242" s="73"/>
      <c r="AJ242" s="73"/>
      <c r="AK242" s="74"/>
    </row>
    <row r="243" spans="1:37">
      <c r="A243" s="60"/>
      <c r="B243" s="60"/>
      <c r="C243" s="60"/>
      <c r="D243" s="60"/>
      <c r="E243" s="61"/>
      <c r="F243" s="60"/>
      <c r="G243" s="61"/>
      <c r="H243" s="61"/>
      <c r="I243" s="61"/>
      <c r="J243" s="68"/>
      <c r="K243" s="66"/>
      <c r="L243" s="68"/>
      <c r="M243" s="67"/>
      <c r="N243" s="60"/>
      <c r="O243" s="68"/>
      <c r="P243" s="69"/>
      <c r="Q243" s="60"/>
      <c r="R243" s="60"/>
      <c r="S243" s="60"/>
      <c r="T243" s="60"/>
      <c r="U243" s="60"/>
      <c r="V243" s="60"/>
      <c r="W243" s="60"/>
      <c r="X243" s="60"/>
      <c r="Y243" s="60"/>
      <c r="Z243" s="68"/>
      <c r="AA243" s="68"/>
      <c r="AB243" s="69"/>
      <c r="AC243" s="69"/>
      <c r="AD243" s="69"/>
      <c r="AE243" s="60"/>
      <c r="AF243" s="60"/>
      <c r="AG243" s="73"/>
      <c r="AH243" s="73"/>
      <c r="AI243" s="73"/>
      <c r="AJ243" s="73"/>
      <c r="AK243" s="74"/>
    </row>
    <row r="244" spans="1:37">
      <c r="A244" s="60"/>
      <c r="B244" s="60"/>
      <c r="C244" s="60"/>
      <c r="D244" s="60"/>
      <c r="E244" s="61"/>
      <c r="F244" s="60"/>
      <c r="G244" s="61"/>
      <c r="H244" s="61"/>
      <c r="I244" s="61"/>
      <c r="J244" s="68"/>
      <c r="K244" s="66"/>
      <c r="L244" s="68"/>
      <c r="M244" s="67"/>
      <c r="N244" s="60"/>
      <c r="O244" s="68"/>
      <c r="P244" s="69"/>
      <c r="Q244" s="60"/>
      <c r="R244" s="60"/>
      <c r="S244" s="60"/>
      <c r="T244" s="60"/>
      <c r="U244" s="60"/>
      <c r="V244" s="60"/>
      <c r="W244" s="60"/>
      <c r="X244" s="60"/>
      <c r="Y244" s="60"/>
      <c r="Z244" s="68"/>
      <c r="AA244" s="68"/>
      <c r="AB244" s="69"/>
      <c r="AC244" s="69"/>
      <c r="AD244" s="69"/>
      <c r="AE244" s="60"/>
      <c r="AF244" s="60"/>
      <c r="AG244" s="73"/>
      <c r="AH244" s="73"/>
      <c r="AI244" s="73"/>
      <c r="AJ244" s="73"/>
      <c r="AK244" s="74"/>
    </row>
    <row r="245" spans="1:37">
      <c r="A245" s="60"/>
      <c r="B245" s="60"/>
      <c r="C245" s="60"/>
      <c r="D245" s="60"/>
      <c r="E245" s="61"/>
      <c r="F245" s="60"/>
      <c r="G245" s="61"/>
      <c r="H245" s="61"/>
      <c r="I245" s="61"/>
      <c r="J245" s="68"/>
      <c r="K245" s="66"/>
      <c r="L245" s="68"/>
      <c r="M245" s="67"/>
      <c r="N245" s="60"/>
      <c r="O245" s="68"/>
      <c r="P245" s="69"/>
      <c r="Q245" s="60"/>
      <c r="R245" s="60"/>
      <c r="S245" s="60"/>
      <c r="T245" s="60"/>
      <c r="U245" s="60"/>
      <c r="V245" s="60"/>
      <c r="W245" s="60"/>
      <c r="X245" s="60"/>
      <c r="Y245" s="60"/>
      <c r="Z245" s="68"/>
      <c r="AA245" s="68"/>
      <c r="AB245" s="69"/>
      <c r="AC245" s="69"/>
      <c r="AD245" s="69"/>
      <c r="AE245" s="60"/>
      <c r="AF245" s="60"/>
      <c r="AG245" s="73"/>
      <c r="AH245" s="73"/>
      <c r="AI245" s="73"/>
      <c r="AJ245" s="73"/>
      <c r="AK245" s="74"/>
    </row>
    <row r="246" spans="1:37">
      <c r="A246" s="60"/>
      <c r="B246" s="60"/>
      <c r="C246" s="60"/>
      <c r="D246" s="60"/>
      <c r="E246" s="61"/>
      <c r="F246" s="60"/>
      <c r="G246" s="61"/>
      <c r="H246" s="61"/>
      <c r="I246" s="61"/>
      <c r="J246" s="68"/>
      <c r="K246" s="66"/>
      <c r="L246" s="68"/>
      <c r="M246" s="67"/>
      <c r="N246" s="60"/>
      <c r="O246" s="68"/>
      <c r="P246" s="69"/>
      <c r="Q246" s="60"/>
      <c r="R246" s="60"/>
      <c r="S246" s="60"/>
      <c r="T246" s="60"/>
      <c r="U246" s="60"/>
      <c r="V246" s="60"/>
      <c r="W246" s="60"/>
      <c r="X246" s="60"/>
      <c r="Y246" s="60"/>
      <c r="Z246" s="68"/>
      <c r="AA246" s="68"/>
      <c r="AB246" s="69"/>
      <c r="AC246" s="69"/>
      <c r="AD246" s="69"/>
      <c r="AE246" s="60"/>
      <c r="AF246" s="60"/>
      <c r="AG246" s="73"/>
      <c r="AH246" s="73"/>
      <c r="AI246" s="73"/>
      <c r="AJ246" s="73"/>
      <c r="AK246" s="74"/>
    </row>
    <row r="247" spans="1:37">
      <c r="A247" s="60"/>
      <c r="B247" s="60"/>
      <c r="C247" s="60"/>
      <c r="D247" s="60"/>
      <c r="E247" s="61"/>
      <c r="F247" s="60"/>
      <c r="G247" s="61"/>
      <c r="H247" s="61"/>
      <c r="I247" s="61"/>
      <c r="J247" s="68"/>
      <c r="K247" s="68"/>
      <c r="L247" s="68"/>
      <c r="M247" s="67"/>
      <c r="N247" s="60"/>
      <c r="O247" s="68"/>
      <c r="P247" s="69"/>
      <c r="Q247" s="60"/>
      <c r="R247" s="60"/>
      <c r="S247" s="60"/>
      <c r="T247" s="60"/>
      <c r="U247" s="60"/>
      <c r="V247" s="60"/>
      <c r="W247" s="60"/>
      <c r="X247" s="60"/>
      <c r="Y247" s="60"/>
      <c r="Z247" s="68"/>
      <c r="AA247" s="68"/>
      <c r="AB247" s="69"/>
      <c r="AC247" s="69"/>
      <c r="AD247" s="69"/>
      <c r="AE247" s="60"/>
      <c r="AF247" s="60"/>
      <c r="AG247" s="73"/>
      <c r="AH247" s="73"/>
      <c r="AI247" s="73"/>
      <c r="AJ247" s="73"/>
      <c r="AK247" s="74"/>
    </row>
    <row r="248" spans="1:37">
      <c r="A248" s="60"/>
      <c r="B248" s="60"/>
      <c r="C248" s="60"/>
      <c r="D248" s="60"/>
      <c r="E248" s="61"/>
      <c r="F248" s="60"/>
      <c r="G248" s="61"/>
      <c r="H248" s="61"/>
      <c r="I248" s="61"/>
      <c r="J248" s="82"/>
      <c r="K248" s="66"/>
      <c r="L248" s="82"/>
      <c r="M248" s="67"/>
      <c r="N248" s="60"/>
      <c r="O248" s="68"/>
      <c r="P248" s="69"/>
      <c r="Q248" s="60"/>
      <c r="R248" s="60"/>
      <c r="S248" s="60"/>
      <c r="T248" s="60"/>
      <c r="U248" s="60"/>
      <c r="V248" s="60"/>
      <c r="W248" s="60"/>
      <c r="X248" s="60"/>
      <c r="Y248" s="60"/>
      <c r="Z248" s="68"/>
      <c r="AA248" s="68"/>
      <c r="AB248" s="69"/>
      <c r="AC248" s="69"/>
      <c r="AD248" s="69"/>
      <c r="AE248" s="60"/>
      <c r="AF248" s="60"/>
      <c r="AG248" s="73"/>
      <c r="AH248" s="73"/>
      <c r="AI248" s="73"/>
      <c r="AJ248" s="73"/>
      <c r="AK248" s="74"/>
    </row>
    <row r="249" spans="1:37">
      <c r="A249" s="60"/>
      <c r="B249" s="60"/>
      <c r="C249" s="60"/>
      <c r="D249" s="60"/>
      <c r="E249" s="61"/>
      <c r="F249" s="60"/>
      <c r="G249" s="61"/>
      <c r="H249" s="61"/>
      <c r="I249" s="61"/>
      <c r="J249" s="82"/>
      <c r="K249" s="66"/>
      <c r="L249" s="82"/>
      <c r="M249" s="67"/>
      <c r="N249" s="60"/>
      <c r="O249" s="68"/>
      <c r="P249" s="69"/>
      <c r="Q249" s="60"/>
      <c r="R249" s="60"/>
      <c r="S249" s="60"/>
      <c r="T249" s="60"/>
      <c r="U249" s="60"/>
      <c r="V249" s="60"/>
      <c r="W249" s="60"/>
      <c r="X249" s="60"/>
      <c r="Y249" s="60"/>
      <c r="Z249" s="68"/>
      <c r="AA249" s="68"/>
      <c r="AB249" s="69"/>
      <c r="AC249" s="69"/>
      <c r="AD249" s="69"/>
      <c r="AE249" s="60"/>
      <c r="AF249" s="60"/>
      <c r="AG249" s="73"/>
      <c r="AH249" s="73"/>
      <c r="AI249" s="73"/>
      <c r="AJ249" s="73"/>
      <c r="AK249" s="74"/>
    </row>
    <row r="250" spans="1:36">
      <c r="A250" s="76"/>
      <c r="B250" s="76"/>
      <c r="C250" s="76"/>
      <c r="D250" s="76"/>
      <c r="E250" s="77"/>
      <c r="F250" s="76"/>
      <c r="G250" s="77"/>
      <c r="H250" s="77"/>
      <c r="I250" s="77"/>
      <c r="J250" s="83"/>
      <c r="K250" s="83"/>
      <c r="L250" s="84"/>
      <c r="M250" s="85"/>
      <c r="N250" s="76"/>
      <c r="O250" s="86"/>
      <c r="P250" s="87"/>
      <c r="Q250" s="86"/>
      <c r="R250" s="87"/>
      <c r="S250" s="86"/>
      <c r="T250" s="76"/>
      <c r="U250" s="76"/>
      <c r="V250" s="76"/>
      <c r="W250" s="76"/>
      <c r="X250" s="76"/>
      <c r="Y250" s="76"/>
      <c r="Z250" s="86"/>
      <c r="AA250" s="86"/>
      <c r="AB250" s="87"/>
      <c r="AC250" s="87"/>
      <c r="AD250" s="87"/>
      <c r="AE250" s="76"/>
      <c r="AF250" s="76"/>
      <c r="AG250" s="92"/>
      <c r="AH250" s="92"/>
      <c r="AI250" s="92"/>
      <c r="AJ250" s="92"/>
    </row>
    <row r="251" spans="10:19">
      <c r="J251" s="88"/>
      <c r="K251" s="88"/>
      <c r="L251" s="89"/>
      <c r="M251" s="90"/>
      <c r="Q251" s="9"/>
      <c r="R251" s="10"/>
      <c r="S251" s="9"/>
    </row>
    <row r="252" spans="10:19">
      <c r="J252" s="88"/>
      <c r="K252" s="88"/>
      <c r="L252" s="89"/>
      <c r="M252" s="90"/>
      <c r="Q252" s="9"/>
      <c r="R252" s="10"/>
      <c r="S252" s="9"/>
    </row>
    <row r="253" spans="10:19">
      <c r="J253" s="88"/>
      <c r="K253" s="88"/>
      <c r="L253" s="89"/>
      <c r="M253" s="90"/>
      <c r="N253" s="5"/>
      <c r="O253" s="9"/>
      <c r="P253" s="10"/>
      <c r="Q253" s="9"/>
      <c r="R253" s="10"/>
      <c r="S253" s="9"/>
    </row>
    <row r="254" spans="5:19">
      <c r="E254" s="78"/>
      <c r="F254" s="79"/>
      <c r="J254" s="88"/>
      <c r="K254" s="89"/>
      <c r="L254" s="89"/>
      <c r="M254" s="90"/>
      <c r="N254" s="5"/>
      <c r="O254" s="9"/>
      <c r="P254" s="10"/>
      <c r="Q254" s="9"/>
      <c r="R254" s="10"/>
      <c r="S254" s="9"/>
    </row>
    <row r="255" ht="32.25" customHeight="1" spans="10:19">
      <c r="J255" s="88"/>
      <c r="K255" s="89"/>
      <c r="L255" s="89"/>
      <c r="M255" s="90"/>
      <c r="N255" s="5"/>
      <c r="O255" s="9"/>
      <c r="P255" s="10"/>
      <c r="Q255" s="9"/>
      <c r="R255" s="10"/>
      <c r="S255" s="9"/>
    </row>
    <row r="256" ht="33.75" customHeight="1" spans="3:19">
      <c r="C256" s="80"/>
      <c r="D256" s="80"/>
      <c r="E256" s="81"/>
      <c r="F256" s="80"/>
      <c r="G256" s="8"/>
      <c r="I256" s="81"/>
      <c r="J256" s="91"/>
      <c r="K256" s="91"/>
      <c r="L256" s="91"/>
      <c r="M256" s="90"/>
      <c r="Q256" s="9"/>
      <c r="R256" s="10"/>
      <c r="S256" s="9"/>
    </row>
    <row r="257" spans="10:19">
      <c r="J257" s="91"/>
      <c r="K257" s="91"/>
      <c r="L257" s="91"/>
      <c r="M257" s="90"/>
      <c r="Q257" s="9"/>
      <c r="R257" s="10"/>
      <c r="S257" s="9"/>
    </row>
    <row r="258" ht="26.25" customHeight="1" spans="3:19">
      <c r="C258" s="80"/>
      <c r="D258" s="80"/>
      <c r="E258" s="81"/>
      <c r="F258" s="80"/>
      <c r="G258" s="8"/>
      <c r="I258" s="81"/>
      <c r="J258" s="91"/>
      <c r="K258" s="91"/>
      <c r="L258" s="91"/>
      <c r="M258" s="90"/>
      <c r="Q258" s="9"/>
      <c r="R258" s="10"/>
      <c r="S258" s="9"/>
    </row>
    <row r="259" spans="2:19">
      <c r="B259" s="80"/>
      <c r="C259" s="80"/>
      <c r="D259" s="80"/>
      <c r="E259" s="81"/>
      <c r="F259" s="80"/>
      <c r="G259" s="8"/>
      <c r="I259" s="81"/>
      <c r="J259" s="91"/>
      <c r="K259" s="91"/>
      <c r="L259" s="91"/>
      <c r="M259" s="90"/>
      <c r="Q259" s="9"/>
      <c r="R259" s="10"/>
      <c r="S259" s="9"/>
    </row>
    <row r="260" spans="10:13">
      <c r="J260" s="94"/>
      <c r="K260" s="9"/>
      <c r="L260" s="9"/>
      <c r="M260" s="90"/>
    </row>
    <row r="261" spans="10:13">
      <c r="J261" s="94"/>
      <c r="K261" s="94"/>
      <c r="M261" s="90"/>
    </row>
    <row r="262" spans="10:13">
      <c r="J262" s="94"/>
      <c r="K262" s="94"/>
      <c r="L262" s="94"/>
      <c r="M262" s="90"/>
    </row>
    <row r="263" spans="10:13">
      <c r="J263" s="94"/>
      <c r="L263" s="94"/>
      <c r="M263" s="90"/>
    </row>
    <row r="264" spans="10:13">
      <c r="J264" s="94"/>
      <c r="M264" s="90"/>
    </row>
    <row r="265" spans="10:13">
      <c r="J265" s="89"/>
      <c r="K265" s="94"/>
      <c r="L265" s="89"/>
      <c r="M265" s="90"/>
    </row>
    <row r="266" spans="10:19">
      <c r="J266" s="88"/>
      <c r="K266" s="89"/>
      <c r="L266" s="89"/>
      <c r="M266" s="9"/>
      <c r="N266" s="5"/>
      <c r="O266" s="9"/>
      <c r="P266" s="10"/>
      <c r="Q266" s="9"/>
      <c r="R266" s="10"/>
      <c r="S266" s="9"/>
    </row>
    <row r="267" spans="10:13">
      <c r="J267" s="94"/>
      <c r="K267" s="94"/>
      <c r="L267" s="94"/>
      <c r="M267" s="90"/>
    </row>
    <row r="268" spans="10:13">
      <c r="J268" s="94"/>
      <c r="K268" s="94"/>
      <c r="L268" s="94"/>
      <c r="M268" s="90"/>
    </row>
    <row r="269" spans="10:13">
      <c r="J269" s="94"/>
      <c r="M269" s="90"/>
    </row>
    <row r="270" spans="10:13">
      <c r="J270" s="94"/>
      <c r="K270" s="94"/>
      <c r="L270" s="94"/>
      <c r="M270" s="90"/>
    </row>
    <row r="271" spans="8:13">
      <c r="H271" s="93"/>
      <c r="J271" s="94"/>
      <c r="K271" s="94"/>
      <c r="L271" s="94"/>
      <c r="M271" s="90"/>
    </row>
    <row r="272" spans="10:13">
      <c r="J272" s="94"/>
      <c r="K272" s="94"/>
      <c r="L272" s="94"/>
      <c r="M272" s="90"/>
    </row>
    <row r="273" spans="10:13">
      <c r="J273" s="94"/>
      <c r="K273" s="94"/>
      <c r="L273" s="94"/>
      <c r="M273" s="90"/>
    </row>
    <row r="274" spans="5:13">
      <c r="E274" s="93"/>
      <c r="F274" s="94"/>
      <c r="H274" s="93"/>
      <c r="I274" s="93"/>
      <c r="J274" s="94"/>
      <c r="L274" s="94"/>
      <c r="M274" s="90"/>
    </row>
    <row r="275" spans="10:13">
      <c r="J275" s="89"/>
      <c r="K275" s="94"/>
      <c r="L275" s="89"/>
      <c r="M275" s="90"/>
    </row>
    <row r="277" ht="39.75" customHeight="1" spans="10:13">
      <c r="J277" s="89"/>
      <c r="K277" s="94"/>
      <c r="L277" s="89"/>
      <c r="M277" s="90"/>
    </row>
    <row r="278" spans="11:13">
      <c r="K278" s="94"/>
      <c r="M278" s="90"/>
    </row>
    <row r="279" spans="13:13">
      <c r="M279" s="90"/>
    </row>
    <row r="280" spans="10:13">
      <c r="J280" s="94"/>
      <c r="K280" s="94"/>
      <c r="L280" s="94"/>
      <c r="M280" s="90"/>
    </row>
    <row r="281" spans="10:13">
      <c r="J281" s="94"/>
      <c r="K281" s="94"/>
      <c r="L281" s="94"/>
      <c r="M281" s="90"/>
    </row>
    <row r="282" spans="11:13">
      <c r="K282" s="94"/>
      <c r="M282" s="90"/>
    </row>
    <row r="283" spans="11:13">
      <c r="K283" s="94"/>
      <c r="M283" s="90"/>
    </row>
    <row r="284" spans="11:13">
      <c r="K284" s="94"/>
      <c r="M284" s="90"/>
    </row>
    <row r="285" spans="10:13">
      <c r="J285" s="89"/>
      <c r="K285" s="94"/>
      <c r="L285" s="89"/>
      <c r="M285" s="90"/>
    </row>
    <row r="286" spans="10:13">
      <c r="J286" s="89"/>
      <c r="K286" s="94"/>
      <c r="L286" s="89"/>
      <c r="M286" s="90"/>
    </row>
    <row r="287" spans="5:13">
      <c r="E287" s="93"/>
      <c r="F287" s="94"/>
      <c r="H287" s="93"/>
      <c r="J287" s="94"/>
      <c r="K287" s="94"/>
      <c r="M287" s="90"/>
    </row>
    <row r="288" spans="11:13">
      <c r="K288" s="94"/>
      <c r="L288" s="9"/>
      <c r="M288" s="90"/>
    </row>
    <row r="289" spans="10:13">
      <c r="J289" s="89"/>
      <c r="K289" s="94"/>
      <c r="L289" s="89"/>
      <c r="M289" s="90"/>
    </row>
    <row r="290" spans="10:13">
      <c r="J290" s="94"/>
      <c r="K290" s="94"/>
      <c r="L290" s="94"/>
      <c r="M290" s="90"/>
    </row>
    <row r="291" spans="11:13">
      <c r="K291" s="94"/>
      <c r="L291" s="9"/>
      <c r="M291" s="90"/>
    </row>
    <row r="292" spans="11:13">
      <c r="K292" s="94"/>
      <c r="L292" s="9"/>
      <c r="M292" s="90"/>
    </row>
    <row r="293" spans="10:13">
      <c r="J293" s="94"/>
      <c r="K293" s="94"/>
      <c r="L293" s="94"/>
      <c r="M293" s="90"/>
    </row>
    <row r="294" spans="11:13">
      <c r="K294" s="94"/>
      <c r="L294" s="9"/>
      <c r="M294" s="90"/>
    </row>
    <row r="295" spans="8:13">
      <c r="H295" s="93"/>
      <c r="M295" s="90"/>
    </row>
    <row r="296" spans="10:19">
      <c r="J296" s="88"/>
      <c r="K296" s="89"/>
      <c r="L296" s="89"/>
      <c r="M296" s="9"/>
      <c r="N296" s="5"/>
      <c r="O296" s="9"/>
      <c r="P296" s="10"/>
      <c r="Q296" s="9"/>
      <c r="R296" s="10"/>
      <c r="S296" s="9"/>
    </row>
    <row r="297" spans="10:13">
      <c r="J297" s="94"/>
      <c r="K297" s="94"/>
      <c r="L297" s="94"/>
      <c r="M297" s="90"/>
    </row>
    <row r="298" spans="8:13">
      <c r="H298" s="93"/>
      <c r="J298" s="94"/>
      <c r="K298" s="94"/>
      <c r="L298" s="94"/>
      <c r="M298" s="90"/>
    </row>
    <row r="299" spans="10:13">
      <c r="J299" s="94"/>
      <c r="M299" s="90"/>
    </row>
    <row r="300" spans="10:13">
      <c r="J300" s="94"/>
      <c r="K300" s="94"/>
      <c r="L300" s="94"/>
      <c r="M300" s="90"/>
    </row>
    <row r="301" spans="10:13">
      <c r="J301" s="94"/>
      <c r="K301" s="94"/>
      <c r="L301" s="94"/>
      <c r="M301" s="90"/>
    </row>
    <row r="302" spans="10:13">
      <c r="J302" s="94"/>
      <c r="K302" s="94"/>
      <c r="L302" s="94"/>
      <c r="M302" s="90"/>
    </row>
    <row r="303" spans="10:13">
      <c r="J303" s="94"/>
      <c r="K303" s="94"/>
      <c r="L303" s="94"/>
      <c r="M303" s="90"/>
    </row>
    <row r="304" spans="10:13">
      <c r="J304" s="94"/>
      <c r="K304" s="94"/>
      <c r="L304" s="94"/>
      <c r="M304" s="90"/>
    </row>
    <row r="305" spans="10:13">
      <c r="J305" s="94"/>
      <c r="K305" s="94"/>
      <c r="L305" s="94"/>
      <c r="M305" s="90"/>
    </row>
    <row r="306" spans="8:13">
      <c r="H306" s="93"/>
      <c r="J306" s="94"/>
      <c r="K306" s="94"/>
      <c r="M306" s="90"/>
    </row>
    <row r="307" spans="8:13">
      <c r="H307" s="93"/>
      <c r="J307" s="94"/>
      <c r="K307" s="94"/>
      <c r="L307" s="94"/>
      <c r="M307" s="90"/>
    </row>
    <row r="308" spans="11:13">
      <c r="K308" s="94"/>
      <c r="M308" s="90"/>
    </row>
    <row r="309" spans="11:13">
      <c r="K309" s="94"/>
      <c r="L309" s="9"/>
      <c r="M309" s="90"/>
    </row>
    <row r="310" spans="10:13">
      <c r="J310" s="94"/>
      <c r="L310" s="94"/>
      <c r="M310" s="90"/>
    </row>
    <row r="311" ht="39.75" customHeight="1" spans="10:13">
      <c r="J311" s="89"/>
      <c r="K311" s="94"/>
      <c r="L311" s="89"/>
      <c r="M311" s="90"/>
    </row>
    <row r="312" spans="11:13">
      <c r="K312" s="94"/>
      <c r="L312" s="9"/>
      <c r="M312" s="90"/>
    </row>
    <row r="313" ht="33" customHeight="1" spans="13:13">
      <c r="M313" s="90"/>
    </row>
    <row r="314" ht="26.25" customHeight="1" spans="13:13">
      <c r="M314" s="90"/>
    </row>
    <row r="315" ht="28.5" customHeight="1" spans="10:13">
      <c r="J315" s="89"/>
      <c r="K315" s="94"/>
      <c r="L315" s="89"/>
      <c r="M315" s="90"/>
    </row>
    <row r="316" ht="39.75" customHeight="1" spans="11:13">
      <c r="K316" s="94"/>
      <c r="L316" s="89"/>
      <c r="M316" s="90"/>
    </row>
    <row r="317" ht="33.75" customHeight="1" spans="11:13">
      <c r="K317" s="94"/>
      <c r="M317" s="90"/>
    </row>
    <row r="318" spans="8:13">
      <c r="H318" s="93"/>
      <c r="J318" s="94"/>
      <c r="K318" s="94"/>
      <c r="M318" s="90"/>
    </row>
    <row r="319" spans="10:13">
      <c r="J319" s="94"/>
      <c r="M319" s="90"/>
    </row>
    <row r="320" spans="10:13">
      <c r="J320" s="94"/>
      <c r="M320" s="90"/>
    </row>
    <row r="321" spans="10:13">
      <c r="J321" s="94"/>
      <c r="M321" s="90"/>
    </row>
    <row r="322" spans="10:13">
      <c r="J322" s="94"/>
      <c r="M322" s="90"/>
    </row>
    <row r="323" ht="27.75" customHeight="1" spans="10:13">
      <c r="J323" s="94"/>
      <c r="K323" s="94"/>
      <c r="M323" s="90"/>
    </row>
    <row r="324" spans="11:13">
      <c r="K324" s="94"/>
      <c r="M324" s="90"/>
    </row>
    <row r="325" spans="10:19">
      <c r="J325" s="94"/>
      <c r="K325" s="94"/>
      <c r="M325" s="90"/>
      <c r="N325" s="5"/>
      <c r="O325" s="9"/>
      <c r="P325" s="10"/>
      <c r="Q325" s="9"/>
      <c r="R325" s="10"/>
      <c r="S325" s="9"/>
    </row>
    <row r="326" spans="10:13">
      <c r="J326" s="94"/>
      <c r="K326" s="94"/>
      <c r="M326" s="90"/>
    </row>
    <row r="327" spans="10:13">
      <c r="J327" s="94"/>
      <c r="K327" s="94"/>
      <c r="M327" s="90"/>
    </row>
    <row r="328" spans="10:13">
      <c r="J328" s="94"/>
      <c r="K328" s="94"/>
      <c r="M328" s="90"/>
    </row>
    <row r="329" spans="10:13">
      <c r="J329" s="94"/>
      <c r="K329" s="94"/>
      <c r="M329" s="90"/>
    </row>
    <row r="330" spans="10:13">
      <c r="J330" s="94"/>
      <c r="K330" s="94"/>
      <c r="M330" s="90"/>
    </row>
    <row r="331" spans="8:13">
      <c r="H331" s="93"/>
      <c r="J331" s="94"/>
      <c r="M331" s="90"/>
    </row>
    <row r="332" spans="10:13">
      <c r="J332" s="94"/>
      <c r="K332" s="94"/>
      <c r="M332" s="90"/>
    </row>
    <row r="333" spans="8:13">
      <c r="H333" s="93"/>
      <c r="J333" s="94"/>
      <c r="K333" s="94"/>
      <c r="M333" s="90"/>
    </row>
    <row r="334" spans="10:13">
      <c r="J334" s="94"/>
      <c r="K334" s="94"/>
      <c r="M334" s="90"/>
    </row>
    <row r="335" spans="11:13">
      <c r="K335" s="94"/>
      <c r="M335" s="90"/>
    </row>
    <row r="336" spans="11:13">
      <c r="K336" s="94"/>
      <c r="M336" s="90"/>
    </row>
    <row r="337" spans="11:13">
      <c r="K337" s="94"/>
      <c r="M337" s="90"/>
    </row>
    <row r="338" spans="10:13">
      <c r="J338" s="94"/>
      <c r="K338" s="94"/>
      <c r="L338" s="94"/>
      <c r="M338" s="90"/>
    </row>
    <row r="339" spans="13:13">
      <c r="M339" s="90"/>
    </row>
    <row r="340" spans="13:13">
      <c r="M340" s="90"/>
    </row>
    <row r="341" spans="13:13">
      <c r="M341" s="90"/>
    </row>
    <row r="342" spans="10:13">
      <c r="J342" s="94"/>
      <c r="K342" s="94"/>
      <c r="M342" s="90"/>
    </row>
    <row r="343" spans="11:13">
      <c r="K343" s="94"/>
      <c r="M343" s="90"/>
    </row>
    <row r="344" spans="10:13">
      <c r="J344" s="94"/>
      <c r="M344" s="90"/>
    </row>
    <row r="345" spans="10:13">
      <c r="J345" s="94"/>
      <c r="M345" s="90"/>
    </row>
    <row r="346" spans="10:13">
      <c r="J346" s="94"/>
      <c r="M346" s="90"/>
    </row>
    <row r="347" spans="10:13">
      <c r="J347" s="94"/>
      <c r="M347" s="90"/>
    </row>
    <row r="348" spans="10:13">
      <c r="J348" s="94"/>
      <c r="M348" s="90"/>
    </row>
    <row r="349" spans="10:13">
      <c r="J349" s="94"/>
      <c r="M349" s="90"/>
    </row>
    <row r="350" spans="10:13">
      <c r="J350" s="94"/>
      <c r="K350" s="94"/>
      <c r="M350" s="90"/>
    </row>
    <row r="351" spans="10:13">
      <c r="J351" s="94"/>
      <c r="K351" s="94"/>
      <c r="M351" s="90"/>
    </row>
    <row r="352" spans="11:13">
      <c r="K352" s="94"/>
      <c r="M352" s="90"/>
    </row>
    <row r="353" spans="11:13">
      <c r="K353" s="94"/>
      <c r="M353" s="90"/>
    </row>
    <row r="354" spans="10:13">
      <c r="J354" s="94"/>
      <c r="K354" s="94"/>
      <c r="M354" s="90"/>
    </row>
    <row r="355" spans="13:13">
      <c r="M355" s="90"/>
    </row>
    <row r="356" spans="13:13">
      <c r="M356" s="90"/>
    </row>
    <row r="357" spans="13:13">
      <c r="M357" s="90"/>
    </row>
    <row r="358" spans="13:13">
      <c r="M358" s="90"/>
    </row>
    <row r="359" spans="13:13">
      <c r="M359" s="90"/>
    </row>
    <row r="360" spans="13:13">
      <c r="M360" s="90"/>
    </row>
    <row r="361" spans="13:13">
      <c r="M361" s="90"/>
    </row>
    <row r="362" spans="13:13">
      <c r="M362" s="90"/>
    </row>
    <row r="363" spans="13:13">
      <c r="M363" s="90"/>
    </row>
    <row r="364" spans="13:13">
      <c r="M364" s="90"/>
    </row>
    <row r="365" spans="11:13">
      <c r="K365" s="94"/>
      <c r="M365" s="90"/>
    </row>
    <row r="366" spans="11:13">
      <c r="K366" s="94"/>
      <c r="M366" s="90"/>
    </row>
    <row r="367" spans="11:13">
      <c r="K367" s="94"/>
      <c r="M367" s="90"/>
    </row>
    <row r="368" spans="11:13">
      <c r="K368" s="94"/>
      <c r="M368" s="90"/>
    </row>
    <row r="369" ht="20.25" customHeight="1" spans="11:13">
      <c r="K369" s="94"/>
      <c r="M369" s="90"/>
    </row>
    <row r="370" ht="25.5" customHeight="1" spans="11:13">
      <c r="K370" s="94"/>
      <c r="M370" s="90"/>
    </row>
    <row r="371" ht="28.5" customHeight="1" spans="9:13">
      <c r="I371" s="93"/>
      <c r="K371" s="94"/>
      <c r="M371" s="90"/>
    </row>
    <row r="372" spans="13:13">
      <c r="M372" s="90"/>
    </row>
    <row r="373" spans="13:13">
      <c r="M373" s="90"/>
    </row>
    <row r="374" s="6" customFormat="1" spans="1:32">
      <c r="A374" s="5"/>
      <c r="B374" s="5"/>
      <c r="C374" s="5"/>
      <c r="D374" s="5"/>
      <c r="E374" s="8"/>
      <c r="F374" s="5"/>
      <c r="G374" s="8"/>
      <c r="H374" s="8"/>
      <c r="I374" s="8"/>
      <c r="J374" s="5"/>
      <c r="K374" s="5"/>
      <c r="L374" s="5"/>
      <c r="M374" s="90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3:13">
      <c r="M375" s="90"/>
    </row>
    <row r="376" spans="13:13">
      <c r="M376" s="90"/>
    </row>
    <row r="377" spans="13:13">
      <c r="M377" s="90"/>
    </row>
    <row r="378" spans="13:13">
      <c r="M378" s="90"/>
    </row>
    <row r="379" spans="13:13">
      <c r="M379" s="90"/>
    </row>
    <row r="380" spans="13:13">
      <c r="M380" s="90"/>
    </row>
    <row r="381" spans="13:13">
      <c r="M381" s="90"/>
    </row>
    <row r="382" spans="10:13">
      <c r="J382" s="94"/>
      <c r="K382" s="94"/>
      <c r="L382" s="94"/>
      <c r="M382" s="90"/>
    </row>
    <row r="383" spans="10:13">
      <c r="J383" s="94"/>
      <c r="K383" s="94"/>
      <c r="M383" s="90"/>
    </row>
    <row r="384" spans="11:13">
      <c r="K384" s="94"/>
      <c r="M384" s="90"/>
    </row>
    <row r="385" spans="9:13">
      <c r="I385" s="93"/>
      <c r="K385" s="94"/>
      <c r="M385" s="90"/>
    </row>
    <row r="386" spans="13:13">
      <c r="M386" s="90"/>
    </row>
    <row r="387" spans="11:13">
      <c r="K387" s="94"/>
      <c r="M387" s="90"/>
    </row>
    <row r="388" spans="13:13">
      <c r="M388" s="90"/>
    </row>
    <row r="389" spans="8:13">
      <c r="H389" s="93"/>
      <c r="J389" s="94"/>
      <c r="K389" s="94"/>
      <c r="M389" s="90"/>
    </row>
    <row r="390" spans="10:13">
      <c r="J390" s="94"/>
      <c r="K390" s="94"/>
      <c r="M390" s="90"/>
    </row>
    <row r="391" spans="9:13">
      <c r="I391" s="93"/>
      <c r="J391" s="94"/>
      <c r="M391" s="90"/>
    </row>
    <row r="392" spans="10:13">
      <c r="J392" s="94"/>
      <c r="K392" s="94"/>
      <c r="M392" s="90"/>
    </row>
    <row r="393" spans="10:13">
      <c r="J393" s="94"/>
      <c r="K393" s="94"/>
      <c r="L393" s="94"/>
      <c r="M393" s="90"/>
    </row>
    <row r="394" spans="10:13">
      <c r="J394" s="94"/>
      <c r="L394" s="94"/>
      <c r="M394" s="90"/>
    </row>
    <row r="395" spans="11:13">
      <c r="K395" s="94"/>
      <c r="M395" s="90"/>
    </row>
    <row r="396" spans="11:13">
      <c r="K396" s="94"/>
      <c r="M396" s="90"/>
    </row>
    <row r="397" spans="11:13">
      <c r="K397" s="94"/>
      <c r="M397" s="90"/>
    </row>
    <row r="398" spans="11:13">
      <c r="K398" s="94"/>
      <c r="M398" s="90"/>
    </row>
    <row r="399" spans="11:13">
      <c r="K399" s="94"/>
      <c r="M399" s="90"/>
    </row>
    <row r="400" spans="10:13">
      <c r="J400" s="94"/>
      <c r="M400" s="90"/>
    </row>
    <row r="401" spans="11:13">
      <c r="K401" s="94"/>
      <c r="M401" s="90"/>
    </row>
    <row r="402" spans="10:13">
      <c r="J402" s="94"/>
      <c r="K402" s="94"/>
      <c r="M402" s="90"/>
    </row>
    <row r="403" spans="10:13">
      <c r="J403" s="94"/>
      <c r="K403" s="94"/>
      <c r="L403" s="94"/>
      <c r="M403" s="90"/>
    </row>
    <row r="404" spans="11:13">
      <c r="K404" s="5"/>
      <c r="M404" s="90"/>
    </row>
    <row r="405" spans="13:13">
      <c r="M405" s="90"/>
    </row>
    <row r="406" spans="13:13">
      <c r="M406" s="90"/>
    </row>
    <row r="407" spans="13:13">
      <c r="M407" s="90"/>
    </row>
    <row r="408" spans="13:13">
      <c r="M408" s="90"/>
    </row>
    <row r="409" spans="11:13">
      <c r="K409" s="94"/>
      <c r="M409" s="90"/>
    </row>
    <row r="410" spans="10:13">
      <c r="J410" s="94"/>
      <c r="K410" s="94"/>
      <c r="M410" s="90"/>
    </row>
    <row r="411" spans="11:13">
      <c r="K411" s="94"/>
      <c r="M411" s="90"/>
    </row>
    <row r="412" spans="10:13">
      <c r="J412" s="94"/>
      <c r="L412" s="94"/>
      <c r="M412" s="90"/>
    </row>
    <row r="413" ht="29.25" customHeight="1" spans="10:13">
      <c r="J413" s="94"/>
      <c r="K413" s="94"/>
      <c r="M413" s="90"/>
    </row>
    <row r="414" spans="11:13">
      <c r="K414" s="94"/>
      <c r="M414" s="90"/>
    </row>
    <row r="415" spans="11:13">
      <c r="K415" s="94"/>
      <c r="M415" s="90"/>
    </row>
    <row r="416" spans="11:13">
      <c r="K416" s="94"/>
      <c r="M416" s="90"/>
    </row>
    <row r="417" spans="11:13">
      <c r="K417" s="94"/>
      <c r="M417" s="90"/>
    </row>
    <row r="418" spans="11:13">
      <c r="K418" s="94"/>
      <c r="M418" s="90"/>
    </row>
    <row r="419" spans="11:13">
      <c r="K419" s="94"/>
      <c r="M419" s="90"/>
    </row>
    <row r="420" spans="11:13">
      <c r="K420" s="94"/>
      <c r="M420" s="90"/>
    </row>
    <row r="421" spans="11:13">
      <c r="K421" s="94"/>
      <c r="M421" s="90"/>
    </row>
    <row r="422" spans="13:13">
      <c r="M422" s="90"/>
    </row>
    <row r="423" spans="9:13">
      <c r="I423" s="93"/>
      <c r="K423" s="94"/>
      <c r="M423" s="90"/>
    </row>
    <row r="424" spans="9:13">
      <c r="I424" s="93"/>
      <c r="K424" s="94"/>
      <c r="M424" s="90"/>
    </row>
    <row r="425" spans="9:13">
      <c r="I425" s="93"/>
      <c r="K425" s="94"/>
      <c r="M425" s="90"/>
    </row>
    <row r="426" spans="10:13">
      <c r="J426" s="94"/>
      <c r="K426" s="94"/>
      <c r="M426" s="90"/>
    </row>
    <row r="429" s="7" customFormat="1" spans="1:32">
      <c r="A429" s="5"/>
      <c r="B429" s="5"/>
      <c r="C429" s="5"/>
      <c r="D429" s="5"/>
      <c r="E429" s="8"/>
      <c r="F429" s="5"/>
      <c r="G429" s="8"/>
      <c r="H429" s="8"/>
      <c r="I429" s="8"/>
      <c r="J429" s="9"/>
      <c r="K429" s="9"/>
      <c r="L429" s="9"/>
      <c r="M429" s="9"/>
      <c r="N429" s="5"/>
      <c r="O429" s="9"/>
      <c r="P429" s="10"/>
      <c r="Q429" s="5"/>
      <c r="R429" s="5"/>
      <c r="S429" s="5"/>
      <c r="T429" s="5"/>
      <c r="U429" s="5"/>
      <c r="V429" s="5"/>
      <c r="W429" s="5"/>
      <c r="X429" s="5"/>
      <c r="Y429" s="5"/>
      <c r="Z429" s="9"/>
      <c r="AA429" s="9"/>
      <c r="AB429" s="10"/>
      <c r="AC429" s="10"/>
      <c r="AD429" s="10"/>
      <c r="AE429" s="5"/>
      <c r="AF429" s="5"/>
    </row>
  </sheetData>
  <mergeCells count="1">
    <mergeCell ref="O1:V1"/>
  </mergeCells>
  <hyperlinks>
    <hyperlink ref="E58" r:id="rId1" display="Marcio Pascoal Cassandre   "/>
  </hyperlinks>
  <pageMargins left="0.75" right="0.75" top="1" bottom="1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LibreOffice/7.3.2.2$Windows_X86_64 LibreOffice_project/49f2b1bff42cfccbd8f788c8dc32c1c309559be0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</cp:lastModifiedBy>
  <cp:revision>1452</cp:revision>
  <dcterms:created xsi:type="dcterms:W3CDTF">2024-02-23T16:24:00Z</dcterms:created>
  <dcterms:modified xsi:type="dcterms:W3CDTF">2025-04-01T16:52:32Z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7EBCF0FAF8DB4D05A94B481A2E637F16_13</vt:lpwstr>
  </property>
  <property fmtid="{D5CDD505-2E9C-101B-9397-08002B2CF9AE}" pid="3" name="KSOProductBuildVer">
    <vt:lpwstr>1046-12.2.0.20326</vt:lpwstr>
  </property>
</Properties>
</file>